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Ogorodnov N.A\Мои документы\Закупки-2021\10_19.02.2021_ОК_Противопожарная защита_МРФ Центр_Головницкий\Х_Зайцев_Х\Прил.1 к форме 5\"/>
    </mc:Choice>
  </mc:AlternateContent>
  <bookViews>
    <workbookView xWindow="0" yWindow="0" windowWidth="28800" windowHeight="13800"/>
  </bookViews>
  <sheets>
    <sheet name="Лот 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G5" i="1" l="1"/>
  <c r="G6" i="1" l="1"/>
</calcChain>
</file>

<file path=xl/sharedStrings.xml><?xml version="1.0" encoding="utf-8"?>
<sst xmlns="http://schemas.openxmlformats.org/spreadsheetml/2006/main" count="10" uniqueCount="10">
  <si>
    <t>КСЦi* =</t>
  </si>
  <si>
    <t xml:space="preserve">Приложение № 1 к Форме 5 ЦЕНОВОЕ ПРЕДЛОЖЕНИЕ </t>
  </si>
  <si>
    <t>Цена договора, руб. с НДС</t>
  </si>
  <si>
    <t>Цена договора, руб. без НДС</t>
  </si>
  <si>
    <t>НМЦ договора, установленная Заказчиком, руб. без НДС</t>
  </si>
  <si>
    <r>
      <t>Кi</t>
    </r>
    <r>
      <rPr>
        <b/>
        <vertAlign val="subscript"/>
        <sz val="12"/>
        <color theme="1"/>
        <rFont val="Times New Roman"/>
        <family val="1"/>
        <charset val="204"/>
      </rPr>
      <t>СМР =</t>
    </r>
  </si>
  <si>
    <r>
      <t>Кi</t>
    </r>
    <r>
      <rPr>
        <b/>
        <vertAlign val="subscript"/>
        <sz val="12"/>
        <color theme="1"/>
        <rFont val="Times New Roman"/>
        <family val="1"/>
        <charset val="204"/>
      </rPr>
      <t>ПНР =</t>
    </r>
  </si>
  <si>
    <r>
      <t>Кi</t>
    </r>
    <r>
      <rPr>
        <b/>
        <vertAlign val="subscript"/>
        <sz val="12"/>
        <color theme="1"/>
        <rFont val="Times New Roman"/>
        <family val="1"/>
        <charset val="204"/>
      </rPr>
      <t>ПИР  =</t>
    </r>
  </si>
  <si>
    <t>Ячейки, выделенные желтым цветом, предназначены для заполнения Участниками</t>
  </si>
  <si>
    <r>
      <rPr>
        <b/>
        <sz val="12"/>
        <color theme="1"/>
        <rFont val="Times New Roman"/>
        <family val="1"/>
        <charset val="204"/>
      </rPr>
      <t>*Основной коэффициент снижения цены (КСЦi) рассчитывается:</t>
    </r>
    <r>
      <rPr>
        <sz val="12"/>
        <color theme="1"/>
        <rFont val="Times New Roman"/>
        <family val="1"/>
        <charset val="204"/>
      </rPr>
      <t xml:space="preserve">
    </t>
    </r>
    <r>
      <rPr>
        <b/>
        <sz val="12"/>
        <color theme="1"/>
        <rFont val="Times New Roman"/>
        <family val="1"/>
        <charset val="204"/>
      </rPr>
      <t>КСЦi = Кi</t>
    </r>
    <r>
      <rPr>
        <b/>
        <sz val="9"/>
        <color theme="1"/>
        <rFont val="Times New Roman"/>
        <family val="1"/>
        <charset val="204"/>
      </rPr>
      <t>ПИР</t>
    </r>
    <r>
      <rPr>
        <b/>
        <sz val="12"/>
        <color theme="1"/>
        <rFont val="Times New Roman"/>
        <family val="1"/>
        <charset val="204"/>
      </rPr>
      <t>*0,1 + Кi</t>
    </r>
    <r>
      <rPr>
        <b/>
        <sz val="9"/>
        <color theme="1"/>
        <rFont val="Times New Roman"/>
        <family val="1"/>
        <charset val="204"/>
      </rPr>
      <t>СМР</t>
    </r>
    <r>
      <rPr>
        <b/>
        <sz val="12"/>
        <color theme="1"/>
        <rFont val="Times New Roman"/>
        <family val="1"/>
        <charset val="204"/>
      </rPr>
      <t>*0,7 + Кi</t>
    </r>
    <r>
      <rPr>
        <b/>
        <sz val="9"/>
        <color theme="1"/>
        <rFont val="Times New Roman"/>
        <family val="1"/>
        <charset val="204"/>
      </rPr>
      <t>ПНР</t>
    </r>
    <r>
      <rPr>
        <b/>
        <sz val="12"/>
        <color theme="1"/>
        <rFont val="Times New Roman"/>
        <family val="1"/>
        <charset val="204"/>
      </rPr>
      <t>*0,2</t>
    </r>
    <r>
      <rPr>
        <sz val="12"/>
        <color theme="1"/>
        <rFont val="Times New Roman"/>
        <family val="1"/>
        <charset val="204"/>
      </rPr>
      <t xml:space="preserve">
Где:
</t>
    </r>
    <r>
      <rPr>
        <b/>
        <sz val="12"/>
        <color theme="1"/>
        <rFont val="Times New Roman"/>
        <family val="1"/>
        <charset val="204"/>
      </rPr>
      <t>Кi</t>
    </r>
    <r>
      <rPr>
        <b/>
        <sz val="9"/>
        <color theme="1"/>
        <rFont val="Times New Roman"/>
        <family val="1"/>
        <charset val="204"/>
      </rPr>
      <t>ПИР</t>
    </r>
    <r>
      <rPr>
        <sz val="12"/>
        <color theme="1"/>
        <rFont val="Times New Roman"/>
        <family val="1"/>
        <charset val="204"/>
      </rPr>
      <t xml:space="preserve"> –   коэффициент снижения i-го участника, применяемый к стоимости проектных работ определенной по расценкам «Справочников базовых цен на проектные работы для строительства» с учетом индексов пересчета в текущий уровень цен, утверждаемых Минстроем РФ. 
</t>
    </r>
    <r>
      <rPr>
        <b/>
        <sz val="12"/>
        <color theme="1"/>
        <rFont val="Times New Roman"/>
        <family val="1"/>
        <charset val="204"/>
      </rPr>
      <t>Кi</t>
    </r>
    <r>
      <rPr>
        <b/>
        <sz val="9"/>
        <color theme="1"/>
        <rFont val="Times New Roman"/>
        <family val="1"/>
        <charset val="204"/>
      </rPr>
      <t>СМР</t>
    </r>
    <r>
      <rPr>
        <sz val="12"/>
        <color theme="1"/>
        <rFont val="Times New Roman"/>
        <family val="1"/>
        <charset val="204"/>
      </rPr>
      <t xml:space="preserve"> – коэффициент снижения i-го участника, применяемый к сметной стоимости СМР, Оборудования и необходимых прочих затрат (кроме ПНР) определяемой базисно-индексным методом по соответствующим расценкам действующей редакции сметно-нормативной базы ФЕР в соответствии с «Методикой определения сметной стоимости строительства, реконструкции, капитального ремонта, сноса объектов капитального строительства, работ по сохранению объектов культурного наследия (памятников истории и культуры) народов Российской Федерации на территории Российской федерации» утвержденной Приказом Минстроя России от 04.08.2020 г. №421/пр  с учетом индексов пересчета в текущий уровень цен, утверждаемых Минстроем РФ.
</t>
    </r>
    <r>
      <rPr>
        <b/>
        <sz val="12"/>
        <color theme="1"/>
        <rFont val="Times New Roman"/>
        <family val="1"/>
        <charset val="204"/>
      </rPr>
      <t>Кi</t>
    </r>
    <r>
      <rPr>
        <b/>
        <sz val="9"/>
        <color theme="1"/>
        <rFont val="Times New Roman"/>
        <family val="1"/>
        <charset val="204"/>
      </rPr>
      <t>ПНР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– коэффициент снижения i-го участника, применяемый к сметной стоимости ПНР определяемой базисно-индексным методом по соответствующим расценкам действующей редакции сметно-нормативной базы ФЕР в соответствии с «Методикой определения сметной стоимости строительства, реконструкции, капитального ремонта,  сноса объектов капитального строительства, работ по сохранению объектов культурного наследия (памятников истории и культуры) народов Российской Федерации на территории Российской федерации» утвержденной Приказом Минстроя России от 04.08.2020 г. №421/пр с учетом индексов пересчета в текущий уровень цен, утверждаемых Минстроем РФ и с предварительно установленным коэффициентом снижения равным 0,5 (т.е. снижение необходимо указывать, начиная с 0,5).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</si>
</sst>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vertAlign val="subscript"/>
      <sz val="12"/>
      <color theme="1"/>
      <name val="Times New Roman"/>
      <family val="1"/>
      <charset val="204"/>
    </font>
    <font>
      <b/>
      <sz val="12"/>
      <color theme="0" tint="-0.49998474074526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4" fontId="0" fillId="0" borderId="0" xfId="0" applyNumberFormat="1"/>
    <xf numFmtId="4" fontId="2" fillId="0" borderId="0" xfId="0" applyNumberFormat="1" applyFont="1" applyAlignment="1">
      <alignment horizontal="right"/>
    </xf>
    <xf numFmtId="4" fontId="0" fillId="0" borderId="0" xfId="0" applyNumberFormat="1" applyAlignment="1">
      <alignment vertical="center"/>
    </xf>
    <xf numFmtId="4" fontId="2" fillId="0" borderId="1" xfId="0" applyNumberFormat="1" applyFont="1" applyBorder="1" applyAlignment="1">
      <alignment vertical="center" wrapText="1"/>
    </xf>
    <xf numFmtId="4" fontId="2" fillId="0" borderId="1" xfId="0" applyNumberFormat="1" applyFont="1" applyBorder="1" applyAlignment="1"/>
    <xf numFmtId="4" fontId="0" fillId="0" borderId="1" xfId="0" applyNumberFormat="1" applyBorder="1" applyAlignment="1"/>
    <xf numFmtId="4" fontId="1" fillId="0" borderId="1" xfId="0" applyNumberFormat="1" applyFont="1" applyBorder="1" applyAlignment="1">
      <alignment vertical="center"/>
    </xf>
    <xf numFmtId="4" fontId="2" fillId="3" borderId="1" xfId="0" applyNumberFormat="1" applyFont="1" applyFill="1" applyBorder="1"/>
    <xf numFmtId="4" fontId="2" fillId="3" borderId="1" xfId="0" applyNumberFormat="1" applyFont="1" applyFill="1" applyBorder="1" applyAlignment="1">
      <alignment horizontal="right"/>
    </xf>
    <xf numFmtId="4" fontId="2" fillId="2" borderId="1" xfId="0" applyNumberFormat="1" applyFont="1" applyFill="1" applyBorder="1" applyProtection="1">
      <protection locked="0"/>
    </xf>
    <xf numFmtId="4" fontId="2" fillId="4" borderId="1" xfId="0" applyNumberFormat="1" applyFont="1" applyFill="1" applyBorder="1" applyAlignment="1">
      <alignment vertical="center" wrapText="1"/>
    </xf>
    <xf numFmtId="4" fontId="2" fillId="3" borderId="1" xfId="0" applyNumberFormat="1" applyFont="1" applyFill="1" applyBorder="1" applyAlignment="1">
      <alignment vertical="center" wrapText="1"/>
    </xf>
    <xf numFmtId="4" fontId="5" fillId="5" borderId="1" xfId="0" applyNumberFormat="1" applyFont="1" applyFill="1" applyBorder="1"/>
    <xf numFmtId="4" fontId="6" fillId="0" borderId="0" xfId="0" applyNumberFormat="1" applyFont="1" applyAlignment="1">
      <alignment horizontal="right"/>
    </xf>
    <xf numFmtId="4" fontId="7" fillId="0" borderId="0" xfId="0" applyNumberFormat="1" applyFont="1"/>
    <xf numFmtId="4" fontId="1" fillId="0" borderId="5" xfId="0" applyNumberFormat="1" applyFont="1" applyBorder="1" applyAlignment="1">
      <alignment horizontal="left" vertical="center" wrapText="1"/>
    </xf>
    <xf numFmtId="4" fontId="1" fillId="0" borderId="6" xfId="0" applyNumberFormat="1" applyFont="1" applyBorder="1" applyAlignment="1">
      <alignment horizontal="left" vertical="center" wrapText="1"/>
    </xf>
    <xf numFmtId="4" fontId="1" fillId="0" borderId="7" xfId="0" applyNumberFormat="1" applyFont="1" applyBorder="1" applyAlignment="1">
      <alignment horizontal="left" vertical="center" wrapText="1"/>
    </xf>
    <xf numFmtId="4" fontId="1" fillId="0" borderId="10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left" vertical="center" wrapText="1"/>
    </xf>
    <xf numFmtId="4" fontId="1" fillId="0" borderId="11" xfId="0" applyNumberFormat="1" applyFont="1" applyBorder="1" applyAlignment="1">
      <alignment horizontal="left" vertical="center" wrapText="1"/>
    </xf>
    <xf numFmtId="4" fontId="2" fillId="4" borderId="1" xfId="0" applyNumberFormat="1" applyFont="1" applyFill="1" applyBorder="1" applyAlignment="1">
      <alignment horizontal="left" vertical="center" wrapText="1"/>
    </xf>
    <xf numFmtId="4" fontId="5" fillId="5" borderId="1" xfId="0" applyNumberFormat="1" applyFont="1" applyFill="1" applyBorder="1" applyAlignment="1">
      <alignment horizontal="left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/>
    </xf>
    <xf numFmtId="4" fontId="2" fillId="0" borderId="2" xfId="0" applyNumberFormat="1" applyFont="1" applyBorder="1" applyAlignment="1">
      <alignment horizontal="center"/>
    </xf>
    <xf numFmtId="4" fontId="2" fillId="0" borderId="12" xfId="0" applyNumberFormat="1" applyFont="1" applyBorder="1" applyAlignment="1">
      <alignment horizontal="center"/>
    </xf>
    <xf numFmtId="4" fontId="2" fillId="0" borderId="3" xfId="0" applyNumberFormat="1" applyFont="1" applyBorder="1" applyAlignment="1">
      <alignment horizontal="center"/>
    </xf>
    <xf numFmtId="4" fontId="1" fillId="0" borderId="5" xfId="0" applyNumberFormat="1" applyFont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workbookViewId="0">
      <selection activeCell="C10" sqref="C10"/>
    </sheetView>
  </sheetViews>
  <sheetFormatPr defaultRowHeight="15.75" x14ac:dyDescent="0.25"/>
  <cols>
    <col min="1" max="1" width="3.42578125" style="2" customWidth="1"/>
    <col min="2" max="2" width="17.7109375" style="3" customWidth="1"/>
    <col min="3" max="3" width="13.5703125" style="2" customWidth="1"/>
    <col min="4" max="5" width="9.140625" style="2"/>
    <col min="6" max="6" width="12.140625" style="2" customWidth="1"/>
    <col min="7" max="7" width="20.42578125" style="2" customWidth="1"/>
    <col min="8" max="9" width="9.140625" style="2"/>
    <col min="10" max="10" width="11.140625" style="2" customWidth="1"/>
    <col min="11" max="11" width="0.140625" style="2" customWidth="1"/>
  </cols>
  <sheetData>
    <row r="1" spans="2:11" x14ac:dyDescent="0.25">
      <c r="F1" s="1" t="s">
        <v>1</v>
      </c>
    </row>
    <row r="2" spans="2:11" x14ac:dyDescent="0.25">
      <c r="F2" s="1"/>
    </row>
    <row r="3" spans="2:11" x14ac:dyDescent="0.25">
      <c r="B3" s="15"/>
      <c r="C3" s="16"/>
    </row>
    <row r="4" spans="2:11" ht="19.5" customHeight="1" x14ac:dyDescent="0.25">
      <c r="B4" s="23" t="s">
        <v>4</v>
      </c>
      <c r="C4" s="23"/>
      <c r="D4" s="23"/>
      <c r="E4" s="23"/>
      <c r="F4" s="23"/>
      <c r="G4" s="12">
        <v>51410000</v>
      </c>
      <c r="H4" s="25"/>
      <c r="I4" s="26"/>
      <c r="J4" s="27"/>
      <c r="K4" s="5"/>
    </row>
    <row r="5" spans="2:11" ht="19.5" customHeight="1" x14ac:dyDescent="0.25">
      <c r="B5" s="44" t="s">
        <v>3</v>
      </c>
      <c r="C5" s="44"/>
      <c r="D5" s="44"/>
      <c r="E5" s="44"/>
      <c r="F5" s="44"/>
      <c r="G5" s="13">
        <f>G4*C8</f>
        <v>46268999.999999993</v>
      </c>
      <c r="H5" s="28"/>
      <c r="I5" s="29"/>
      <c r="J5" s="30"/>
      <c r="K5" s="5"/>
    </row>
    <row r="6" spans="2:11" ht="16.5" customHeight="1" x14ac:dyDescent="0.25">
      <c r="B6" s="24" t="s">
        <v>2</v>
      </c>
      <c r="C6" s="24"/>
      <c r="D6" s="24"/>
      <c r="E6" s="24"/>
      <c r="F6" s="24"/>
      <c r="G6" s="14">
        <f>G4*C8*1.2</f>
        <v>55522799.999999993</v>
      </c>
      <c r="H6" s="28"/>
      <c r="I6" s="29"/>
      <c r="J6" s="30"/>
      <c r="K6" s="5"/>
    </row>
    <row r="7" spans="2:11" x14ac:dyDescent="0.25">
      <c r="B7" s="32"/>
      <c r="C7" s="33"/>
      <c r="D7" s="33"/>
      <c r="E7" s="33"/>
      <c r="F7" s="33"/>
      <c r="G7" s="33"/>
      <c r="H7" s="33"/>
      <c r="I7" s="33"/>
      <c r="J7" s="34"/>
      <c r="K7" s="6"/>
    </row>
    <row r="8" spans="2:11" x14ac:dyDescent="0.25">
      <c r="B8" s="10" t="s">
        <v>0</v>
      </c>
      <c r="C8" s="9">
        <f>C10*0.1+C11*0.7+C12*0.2</f>
        <v>0.89999999999999991</v>
      </c>
      <c r="D8" s="35" t="s">
        <v>8</v>
      </c>
      <c r="E8" s="36"/>
      <c r="F8" s="36"/>
      <c r="G8" s="36"/>
      <c r="H8" s="36"/>
      <c r="I8" s="36"/>
      <c r="J8" s="37"/>
      <c r="K8" s="7"/>
    </row>
    <row r="9" spans="2:11" x14ac:dyDescent="0.25">
      <c r="B9" s="31"/>
      <c r="C9" s="31"/>
      <c r="D9" s="38"/>
      <c r="E9" s="39"/>
      <c r="F9" s="39"/>
      <c r="G9" s="39"/>
      <c r="H9" s="39"/>
      <c r="I9" s="39"/>
      <c r="J9" s="40"/>
      <c r="K9" s="7"/>
    </row>
    <row r="10" spans="2:11" ht="17.25" x14ac:dyDescent="0.3">
      <c r="B10" s="10" t="s">
        <v>7</v>
      </c>
      <c r="C10" s="11">
        <v>1</v>
      </c>
      <c r="D10" s="38"/>
      <c r="E10" s="39"/>
      <c r="F10" s="39"/>
      <c r="G10" s="39"/>
      <c r="H10" s="39"/>
      <c r="I10" s="39"/>
      <c r="J10" s="40"/>
      <c r="K10" s="7"/>
    </row>
    <row r="11" spans="2:11" ht="17.25" x14ac:dyDescent="0.3">
      <c r="B11" s="10" t="s">
        <v>5</v>
      </c>
      <c r="C11" s="11">
        <v>1</v>
      </c>
      <c r="D11" s="38"/>
      <c r="E11" s="39"/>
      <c r="F11" s="39"/>
      <c r="G11" s="39"/>
      <c r="H11" s="39"/>
      <c r="I11" s="39"/>
      <c r="J11" s="40"/>
      <c r="K11" s="7"/>
    </row>
    <row r="12" spans="2:11" ht="17.25" x14ac:dyDescent="0.3">
      <c r="B12" s="10" t="s">
        <v>6</v>
      </c>
      <c r="C12" s="11">
        <v>0.5</v>
      </c>
      <c r="D12" s="41"/>
      <c r="E12" s="42"/>
      <c r="F12" s="42"/>
      <c r="G12" s="42"/>
      <c r="H12" s="42"/>
      <c r="I12" s="42"/>
      <c r="J12" s="43"/>
      <c r="K12" s="7"/>
    </row>
    <row r="13" spans="2:11" x14ac:dyDescent="0.25">
      <c r="B13" s="17" t="s">
        <v>9</v>
      </c>
      <c r="C13" s="18"/>
      <c r="D13" s="18"/>
      <c r="E13" s="18"/>
      <c r="F13" s="18"/>
      <c r="G13" s="18"/>
      <c r="H13" s="18"/>
      <c r="I13" s="18"/>
      <c r="J13" s="19"/>
      <c r="K13" s="6"/>
    </row>
    <row r="14" spans="2:11" ht="374.25" customHeight="1" x14ac:dyDescent="0.25">
      <c r="B14" s="20"/>
      <c r="C14" s="21"/>
      <c r="D14" s="21"/>
      <c r="E14" s="21"/>
      <c r="F14" s="21"/>
      <c r="G14" s="21"/>
      <c r="H14" s="21"/>
      <c r="I14" s="21"/>
      <c r="J14" s="22"/>
      <c r="K14" s="8"/>
    </row>
    <row r="18" spans="3:3" x14ac:dyDescent="0.25">
      <c r="C18" s="4"/>
    </row>
  </sheetData>
  <sheetProtection algorithmName="SHA-512" hashValue="kjEI8kVe7rSSDlNx+iFU82+1h9PyCkOlxcfNcwyTiyTLXod9SlGqkkK2Wj3HznqjZ9qwn4vTFnx3jyngjY4GUw==" saltValue="eXrLz4uYe7ZqXSKQBCgelQ==" spinCount="100000" sheet="1" selectLockedCells="1"/>
  <mergeCells count="8">
    <mergeCell ref="B13:J14"/>
    <mergeCell ref="B4:F4"/>
    <mergeCell ref="B6:F6"/>
    <mergeCell ref="H4:J6"/>
    <mergeCell ref="B9:C9"/>
    <mergeCell ref="B7:J7"/>
    <mergeCell ref="D8:J12"/>
    <mergeCell ref="B5:F5"/>
  </mergeCells>
  <dataValidations count="1">
    <dataValidation type="decimal" operator="lessThanOrEqual" allowBlank="1" showInputMessage="1" showErrorMessage="1" sqref="C12">
      <formula1>0.5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Лот 1</vt:lpstr>
    </vt:vector>
  </TitlesOfParts>
  <Company>ПАО "Ростелеком"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Огороднов Николай Александрович</dc:creator>
  <cp:lastModifiedBy>Огороднов Николай Александрович</cp:lastModifiedBy>
  <dcterms:created xsi:type="dcterms:W3CDTF">2021-03-09T10:57:29Z</dcterms:created>
  <dcterms:modified xsi:type="dcterms:W3CDTF">2021-04-08T13:24:17Z</dcterms:modified>
</cp:coreProperties>
</file>