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Лист1" sheetId="1" r:id="rId1"/>
  </sheets>
  <definedNames>
    <definedName name="_Hlk57385407" localSheetId="0">Лист1!$A$9</definedName>
    <definedName name="_xlnm._FilterDatabase" localSheetId="0" hidden="1">Лист1!$A$9:$J$112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1" i="1" l="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0" i="1"/>
  <c r="H112" i="1" l="1"/>
  <c r="F112" i="1"/>
</calcChain>
</file>

<file path=xl/sharedStrings.xml><?xml version="1.0" encoding="utf-8"?>
<sst xmlns="http://schemas.openxmlformats.org/spreadsheetml/2006/main" count="218" uniqueCount="117">
  <si>
    <t>№п/п</t>
  </si>
  <si>
    <t>Наименование оборудования (товара, материалов)</t>
  </si>
  <si>
    <t>Кол-во</t>
  </si>
  <si>
    <t>Ед. изм.</t>
  </si>
  <si>
    <t>Начальная (максимальная) цена за единицу рублей без НДС</t>
  </si>
  <si>
    <t>Итого НМЦ, рублей без НДС</t>
  </si>
  <si>
    <t>Sonar SWS-110W - Громкоговоритель трансляционный настенный, 100В, мощность 10/5Вт, 180Hz-20kНz, звуковое давление 102 дБ, чувствительность 92 дБ, 312x210x89мм, 1.4кг, ABS-пластик</t>
  </si>
  <si>
    <t>шт</t>
  </si>
  <si>
    <t>Sonar SCS-910 - Акустическая система колонного типа, 10/5Вт, 170Hz-15kНz, чувствительность 90±3 дБ, максимальное звуковое давление 100±3дБ, 300x104x86мм, 1.5кг, алюминий</t>
  </si>
  <si>
    <t>Шт</t>
  </si>
  <si>
    <t>Sonar SCS-103 - Громкоговоритель встраиваемый, 100В, мощность 3Вт/1.5Вт, 100Hz -15kНz, чувствительность 93±3 дБ, максимальное звуковое давление 98±дБ, Ø227*118 мм, 1.3кг, отверстие для монтажа Ø200 мм, ABS-пластик</t>
  </si>
  <si>
    <t>Рубеж ОПОП 2-35 12В (корпус белый) - Оповещатель звуковой, напряжение питания 9-27 В,токопотребление не более 30 мА,уровень звукового давления не менее 100 дБ,диапазон частот звукового сигнала 2000-4000 Гц, сигнал модулированный,диапазон рабочих температур -25/+55 °С Три варианта цвета корпуса: белый, красный и красно-белый по желанию заказчика</t>
  </si>
  <si>
    <t>Sonar SRG-3220 (10A) - Многофункциональный блок реле на 20 каналов выходов усилителей и зон трансляции.</t>
  </si>
  <si>
    <t>Sonar SEU-2211 - Блок аварийной сигнализации, модернизированный, в корпусе 1U, 1 или 2 речевых сообщения (опция, подключается 1 или 2 платами аварийных сообщений SEU-2211M), подключается к SES-1120, питание 24 В (DC)</t>
  </si>
  <si>
    <t>Sonar SEU-2211M - плата аварийных сообщений встраиваемая в блок SEU-2211 c записью до 60 сек.</t>
  </si>
  <si>
    <t>Sonar SAB-1112-SE - Блок управления вентилятором, крепление на заднюю панель</t>
  </si>
  <si>
    <t>Sonar SAB-1112-EX - Блок вентиляторов</t>
  </si>
  <si>
    <t>Sonar SPD-3322-SE- Блок электропитания, 1U, подключение к SRG-3220.</t>
  </si>
  <si>
    <t>Sonar RD-EX - переходной блок силовых разъемов POWERCON-SСHUKO для RDIP.</t>
  </si>
  <si>
    <t>Sonar RDIP-50A - Силовой блок распределения питания по стойке оповещения, максимальный ток 50А.</t>
  </si>
  <si>
    <t>Sonar SEP-3352-SE - Блок аварийного электропитания, подключение к блокам SPD-3322-SE или SPD-3322.</t>
  </si>
  <si>
    <t>PTK-BATTERY АКБ 12V - 26Ah Свинцово-кислотная аккумуляторная батарея, герметизированная, необслуживаемая с системой рекомбинации газов. Размеры ДхШхВ: 166*175*125мм.</t>
  </si>
  <si>
    <t>PTK-BATTERY АКБ 12V - 40Ah Свинцово-кислотная аккумуляторная батарея, герметизированная, необслуживаемая с системой рекомбинации газов. Размеры ДхШхВ: 198*166*171мм.</t>
  </si>
  <si>
    <t>Sonar RPS-2100 - Полка усиленная  для  АКБ-12-100</t>
  </si>
  <si>
    <t>Sonar SBP-001 - Фальшпанель в шкаф 19" 1U</t>
  </si>
  <si>
    <t>Sonar SBP-002 - Фальшпанель в шкаф 19" 2U</t>
  </si>
  <si>
    <t>Sonar SAR-1051B - Пульт микрофонный с селектором на 10 зон оповещения. Подключается к SRG-3220. Индивидуальный выбор зон или включение всеx, звуковой сигнал, подавление обратной связи, встроенный микрофон на гибком держателе. Для работы несколькиx пультов используется блок SDR-1104. Удаленность до 100 м. Потребляемая мощность 3 Вт, питание и управление по RS-485 кабелю, балансный аудио-выxод, 275*51*156 мм, 2 кг</t>
  </si>
  <si>
    <t>Sonar SRG-3220GR - плата GR (ГОиЧС)</t>
  </si>
  <si>
    <t>Sonar SES-1120 - Аварийный селектор на 20 зон.</t>
  </si>
  <si>
    <t>Sonar SPA-720DP - Усилитель мощности трансляционный, выходная мощность 720 Вт, с приоритетным и программным входом, защита от КЗ и перегрузки по току, защита от бросков напряжения, подключение дополнительных модулей SFD-200 (контроль линии) и SFM-300 (контроль питания, вентиляторов), потребление 1890Вт.</t>
  </si>
  <si>
    <t>Sonar RD-8 - Блок из 8 розеток,  16А, шнур со штекером POWERCON для подключения к RDIP.</t>
  </si>
  <si>
    <t>Sonar SSC-216M (5A) - Блок контроля выxодныx линий громкоговорителей на 16 каналов, до 500 Вт (100 В) на канал, расширение до 32 каналов при подключении SSC-216E. Диапазон измерений 0.02-1.6 кОм, интервал измерений 1 мин-24 ч. ЖК-дисплей. для 70/100В линий.</t>
  </si>
  <si>
    <t>Шкаф нап. 22U ЦМО (ШТК-М-22.6.6-1ААА) - Шкаф телекоммуникационный напольный, 22U, размеры 1140x600x600, дверь стекло, вес 64 кг</t>
  </si>
  <si>
    <t>Комплект монтажный №2 (50 шт/уп) ЦМО (КМ-2-50) - (винт, шайба, гайка с защелкой), упаковка 50 шт.</t>
  </si>
  <si>
    <t>упак</t>
  </si>
  <si>
    <t>REM (R-FAN-3T) - Модуль вентиляторный, 3 вентилятора с терморегулятором. предназначен для отвода или нагнетания воздуха шкафы ЦМО и Elbox  что способствует охлаждению установленного оборудования.</t>
  </si>
  <si>
    <t>ТРОМБОН-БС-16 - Блок-селектор; 16 зон по 2 панели, двухстороняя связь, напряжение питания 220В 50Гц, встроенный блок резервного питания 12В, максимальная длина линии связи c одной вызывной панелью до 400м, габариты 483х323х45 мм, 4,3 кг</t>
  </si>
  <si>
    <t>ТРОМБОН-ВП(н) - Накладная вызывная панель; питание от "Тромбон-БС-16"; антивандальный металлический корпус; габариты - 125х84х28 мм; 0,3 кг</t>
  </si>
  <si>
    <t>Sonar CABLE KIT 22U - Комплект межблочныx соединительныx кабелей для стоек до 22U</t>
  </si>
  <si>
    <t>Рубеж ППКОПУ 011249-2-1 "Рубеж-2ОП" прот.R3 - Прибор приемно-контрольный и управления охранно-пожарный адресный; количество адресных линий связи –2; количество адресных устройств, подключаемых к одной АЛС – 250; количество зон в приборе -500; длина адресной линии связи – не более 3 000 м; полярность подключения АЛС -Униполярное; количество встроенных выходов с контролем целостности - 2; количество реле «сухой контакт» - 3 (1 перекидное); питание – 12В.</t>
  </si>
  <si>
    <t>Рубеж ИП 212-64 прот. R3 исп. IP40 - Извещатель пожарный оптико-электронный дымовой адресный. Измерение концентрации дыма, самотестирование, автокомпенсация запыленности дымовой камеры, тестирование с помощью кнопки или лазерного тестера. Питание от адресной линиисвязи; чувствительность от 0,05 до 0,2 дБ/м; напряжение питания от 24 до 36 В; диапазон рабочих температур – от -25 до +55 °С.</t>
  </si>
  <si>
    <t>Рубеж ИП 212-64 прот. R3 (для подвесного потолка) исп. IP40 - Извещатель пожарный дымовой оптико-электронный адресно-аналоговый, степень защиты IP40</t>
  </si>
  <si>
    <t>Рубеж ИПР 513-11 прот. R3 - Извещатель пожарный ручной электроконтактный адресный (Версия ПО: 1.009) Предназначен для работы с прибором ППКОПУ Рубеж-2ОП прот.R3 Напряжение питания 24-36В Ток потребления - 0,5 мА, мощность - 18 мВт, Размеры извещателя 88x86x45, масса - 100г</t>
  </si>
  <si>
    <t>Рубеж ИО 40920-2 прот. R3 - Извещатель охранный объемный оптико-электронный пассивный адресный. Напряжение питания от 24 до 36 В Потребляемый ток не более 200 мкA Тип датчика ИК-датчик Режимы чувствительности низкая, средняя или высокая Установка настенная Дальность действия не более 12 м Угол обзора 90 о Время готовности не более 45 с после включения питания Габаритные размеры, мм, не более 90x63x45 Степень защиты по ГОСТ 14254-96 IР41</t>
  </si>
  <si>
    <t>Рубеж ИЗ-1 прот. R3 - Изолятор линии униполярный (корпус мини)</t>
  </si>
  <si>
    <t>Рубеж АМП-10 прот. R3 - Адресная метка, контроль 10 шл.</t>
  </si>
  <si>
    <t>Рубеж РМ-4К прот. R3 - Релейный модуль РМ-4К предназначен для коммутации и управления инженерными системами, системами оповещения, дымоудаления и т.п. Настройка времени задержки на включение реле и времени удержания реле. Релейный модуль коммутирует ток: постоянного напряжения 30 В до 2А; переменного напряжения 250 В до 60 мА. Ток потребления в дежурном режиме – не более 200 мкА Диапазон рабочих температур – от -25 до +60 °С Габаритные размеры релейного модуля – 125х78х37 мм.</t>
  </si>
  <si>
    <t>Рубеж РМ-1С прот. R3 - Адресный релейный модуль</t>
  </si>
  <si>
    <t>Рубеж ИВЭПР 12/2 исп. 1x7-Р - Источник вторичного электропитания резервированный, 12 В, ток 2,0 А, металлический корпус под 1 АКБ 7 А*ч. Выходное напряжение: при работе от сети (13,3...13,8) В., при работе от АКБ (10,8...13,5) В. Выходной номинальный ток 2,0 А (максимальный в течение 2 секунд – до 4,0 А). Входное напряжение сети 130-265 В. Диапазон рабочих температур -10...+40 °С. Светодиодная индикация (Сеть, Выход, АКБ). Сигнал «Авария» в виде транзисторного ключа. Электронная защита от КЗ выхода и от переполюсовки АКБ, защита АКБ от глубокого разряда, защита при сетевых перенапряжениях. Масса без АКБ не более 1,3 кг. Габаритные размеры 194х81х181 мм Защита при сетевых перенапряжениях Сигналы "Авария" и "Наличие сети" (реле "сухой контакт")</t>
  </si>
  <si>
    <t>Рубеж ОПОП 1 прот.R3 (световой, адресный) "ВЫХОД"</t>
  </si>
  <si>
    <t>Рубеж ПКУ-1 прот. R3 - Программатор адресных устройств ПКУ-1 предназначен для установки, просмотра и изменения значений параметров следующих адресных устройств: извещателей пожарных ИП 212-64, ИП 212/101-64А2R1, ИП 101-29-А3R1, ИПР 514-3, ИПР 513-11;- адресных меток АМ-1;- релейных модулей РМ-1, РМ-2; ПКУ-1 обеспечивает:- просмотр и изменение параметров: адрес, конфигурация, дата последней установки, чувствительность извещателя;- только просмотр параметров: уровень запыленности, заводской номер, режим индикации, версия ПО.Напряжение питания от 7,5 до 9 ВДиапазон рабочих температур от +5 до +55 ºС</t>
  </si>
  <si>
    <t>Рубеж МДУ-1С прот. R3 - Модуль управления клапаном дымоудаления и огнезащиты</t>
  </si>
  <si>
    <t>Рубеж МКД-2 прот. R3 - Модуль контроля доступа</t>
  </si>
  <si>
    <t>Рубеж-БИУ - Блок индикации и управления - отображение состояния зон, групп зон и исполнительных устройств адресной системы, ручное управление пожарными и охранными зонами, исполнительными устройствами (РМ, МРО, МДУ). Напряжение питания - 10–28В; потребляемая мощность, не более - 7 Вт; количество светодиодных индикаторов контроля зон и устройств на странице - 50; количество страниц - 5; максимальное количество контролируемых зон и устройств для управления - 250</t>
  </si>
  <si>
    <t>Радий Считыватель-3 исп.02 - Монтажная площадка под ключ touch memory, хромированная, светодиод</t>
  </si>
  <si>
    <t>Теко Астра-321 (ИО 101-7) - Тревожная кнопка с фиксацией, коммутируемое напряжение 72В,ток 0,2А, ,диапазон рабочих температур от -30 до +50 град.,контакты Н.З\Н.Р. Механический ключ для возврата в исходное состояние.</t>
  </si>
  <si>
    <t>Рубеж ШУН/В-15-00 прот.R3 - Шкаф управления адресный 15кВт; напряжение сети 400В.</t>
  </si>
  <si>
    <t>ITK LE05-24U68-GM</t>
  </si>
  <si>
    <t>ITK 1U кросс укомплектованный: SC (Simplex) 4шт; (OS2) (FOBX24-1U-4SCUS09)</t>
  </si>
  <si>
    <t>ITK 1U патч-панель кат.5Е STP 24 порта (Dual) с кабельным органайзером (PP24-1UC5ES-D05)</t>
  </si>
  <si>
    <t>Beward STW-02404HP - Управляемый, 24 порта 10/100/1000 Мбит/с (все с поддержкой High PoE) + 4 Shared SFP, бюджет PoE до 220 Вт; Размеры (шxвxг) 440x44.5х300 мм (форм фактор 1U)</t>
  </si>
  <si>
    <t>Beward STW-1622HP - Управляемый, 16 портов 10/100 Мбит/с (все с поддержкой High PoE) + 2 Shared SFP 10/100/1000 Мбит/с, бюджет PoE до 220 Вт</t>
  </si>
  <si>
    <t>Органайзер металлический кабельный ITK 19" 5 колец черный (CO05-1M5RM)</t>
  </si>
  <si>
    <t>Модуль вентиляторный 19" 1U ITK (FM05-1U2TS) - 19" вентил. модуль 1U, 2 вентилятора с цифровым термостатом, черный</t>
  </si>
  <si>
    <t>Видеосервер VIDEOMAX-IP-AxnUnv-b-27-60000-19"-PRO-ID3.P620.R1(S.М00005516) - Видеосервер для подключения 27 IP-камер. Серия PRO, исполнение 19'' 2U, до 12xHDD Hot Swap, салазки в комплекте. Конфигурация ID3, Intel Xeon E, ОЗУ 16GB, 2xLAN1Gbit/s, SSD для ОС 240GB, HDD в составе изделия - 8 шт., полезный объем 60TB в RAID6, IPMI 2.0, подключение 4 мониторов (4xmDP/4xHDMI (5120x2880) ). Windows 10 IoT Enterprise High End. БП 550Вт, Redundant 1+1, макс. потребление 250Вт, вес нетто/брутто 28.8/35.5кг, габариты WxLxH 430x560x88мм, для шкафов глубиной от 1000мм. Модификации в составе: Организация RAID1 для ОС. Предустановленное ПО в составе: ПО "Axxon Next Universe", подключение камер - 27 шт. Встроенная защита ОС от оператора. Встроенная система мониторинга - Диспетчер VIDEOMAX. Аппаратный модуль контроля температуры внутри и снаружи изделия. USB мышь, клавиатура в комплекте. Гарантия 3 года.</t>
  </si>
  <si>
    <t>ITK Фальш-панель 1U черная (FP05-01UM)</t>
  </si>
  <si>
    <t>Модуль вентиляторный потолочный ITK (FM05-22M)</t>
  </si>
  <si>
    <t>Блок розеток 19", 1U ITK (PH12-8D3) - PDU 8 розеток нем. ст, с LED выкл, 1U, без шнура, вх. С14</t>
  </si>
  <si>
    <t>Beward ML-SG-20WDS-31SD - SFP модуль одноволоконный WDM, 1.25 Гб/с, 20 км, 1310/1550 нм, SC</t>
  </si>
  <si>
    <t>PC08-C5EU-05M ITK Коммутационный шнур (патч-корд) кат.5E UTP 0,5м белый</t>
  </si>
  <si>
    <t>ITK Коммутационный шнур (патч-корд) кат.6 UTP 1м серый (PC01-C6U-1M)</t>
  </si>
  <si>
    <t>ITK Оптический (патч-корд), SM, 9/125 (OS2), SC/UPC-SC/UPC,(simplex),1м (FPC09-SCU-SCU-C1L-1M)</t>
  </si>
  <si>
    <t>Кольцо кабельное 50x44мм черное (4шт/компл) ITK (CR05-5044)</t>
  </si>
  <si>
    <t>Beward SV3210RC - 5 Мп, 1/2.9'' КМОП Sony Starvis, 0.006 лк (день)/0.003лк (ночь), 2xWDR до 120 дБ, 3 потока H.265/Н.264/MJPEG, 30к/с 2560x1920, объектив 2.8/3.6/6 мм, цифр. стабилизация изображения, PoE, microSDXС (до 128 ГБ), электромеханический ИК-фильтр, ИК-подсветка (до 30 м), IP67, -40 до +60</t>
  </si>
  <si>
    <t>Beward SV6020FLM - 12 Мп, 1/1.7'' КМОП SONY Sony Starvis, 0.1 лк (день)/0.005 лк (ночь), 4000x3000, 30 к/с, 2xWDR до 120 дБ, 3 потока H.265/Н.264/MJPEG, объектив fisheye, управление ePTZ, аппаратное устранение искажений Hardware Dewarping, электромеханический ИК-фильтр, ИК-подсветка (до 15м), microSDXC (до 128 ГБ), 12В (DC)/PoE, IP67, от -40 до +50°С</t>
  </si>
  <si>
    <t>Beward B2710DR - 2 Мп, 1/2.8'' КМОП SONY Exmor, 0.01 лк (день)/0.005 лк (ночь), H.264/MJPEG, 1920x1080 25 к/с, варифокальный объектив 2.8-11.0 мм, АРД, механический ИК-фильтр, ИК-подсветка (до 10 м), DWDR, 2D/3DNR, 12В/PoE</t>
  </si>
  <si>
    <t>СБ ПЭВМ VIDEOMAX-URM-4M-ID2 (U.М00005516)</t>
  </si>
  <si>
    <t>Шкаф нап. 33U ITK (LN05-33U68-G) - Шкаф сетевой 19" LINEA N 33U 600х800 мм стеклянная передняя дверь, черный</t>
  </si>
  <si>
    <t>ITK Потолочная вентиляторная панель с термостатом 4 вентилятора серая (FM35-42)</t>
  </si>
  <si>
    <t>ITK 1U кросс укомплектованный: LC (duplex) 8шт; (OS2) (FOBX24-1U-8LCUD09)</t>
  </si>
  <si>
    <t>QTECH QSW-4610-28T-AC - Управляемый коммутатор уровня L2+, 24 порта 10/100/1000BASE-TX, 4 порта 100/1000Base-X SFP, 16K MAC-адресов, 4К VLAN, 8 очередей, питание 100–240В АС</t>
  </si>
  <si>
    <t>APC Smart-UPS SMC1500I-2U - Источник бесперебойного питания в стойку 1500VA/900W 2U RackMount, 230V, Line-Interactive, LCD</t>
  </si>
  <si>
    <t>AESP (24458EC-C5E) - Коммутационная панель 19" 1U Cat.5e, 24 порта RJ45/110, T568A/B, серия ЕС</t>
  </si>
  <si>
    <t>PC01-C5EU-05M ITK Коммутационный шнур (патч-корд), кат.5Е UTP, 0,5м, серый</t>
  </si>
  <si>
    <t>PC03-C5EU-05M ITK Коммутационный шнур (патч-корд), кат.5Е UTP, 0.5м, синий</t>
  </si>
  <si>
    <t>Коммутационный шнур (патч-корд), кат.6 UTP, LSZH, 0,5м, серый ITK (PC01-C6UL-05M)</t>
  </si>
  <si>
    <t>ITK Оптический (патч-корд), SM, 9/125 (OS2), LC/UPC-LC/UPC,(simplex),1м (FPC09-LCU-LCU-C1L-1M)</t>
  </si>
  <si>
    <t>Розетка информационная RJ-45 UTP кат.5e Mosaic 1М Legrand (076551)</t>
  </si>
  <si>
    <t>Модуль розетки RJ-45, удвоитель телефон/Ethernet, UTP, 2М, Mosaic Legrand (76536)</t>
  </si>
  <si>
    <t>Розетки двойная компьютерная RJ-45, Brava кат5е.(цвет - белый) DKC (76459B)</t>
  </si>
  <si>
    <t>Итого:</t>
  </si>
  <si>
    <t>Hikvision DS-D5032FC-A - 31,5", TFT-LED Монитор Разрешение 1920х1080; цветность 16.7млн; яркость 300кд/м2; контрастность 1000:1; время отклика 8мс; входы: 1 HDMI, 1 VGA, 1 BNC, 1 DVI, 1 аудио; выходы: 1 BNC, 1 аудио, 2 динамика; AC100В-240В; 45Вт; 0 °C...+40°C; размер 728.8 x526 x167.2 мм; VESA; пластик; без кронштейна; вес 5,75кг.</t>
  </si>
  <si>
    <t>Цена предлагаемая Участником за единицу, рублей без НДС</t>
  </si>
  <si>
    <t>Итого цена предлагаемая Участником, рублей без НДС</t>
  </si>
  <si>
    <t>Приложение №1 к Форме 3 ТЕХНИКО-КОММЕРЧЕСКОЕ ПРЕДЛОЖЕНИЕ</t>
  </si>
  <si>
    <t>Приложение к заявке на участие в запросе цен от «  » __________ 20___ г.</t>
  </si>
  <si>
    <t>№ ______</t>
  </si>
  <si>
    <t>Участник запроса цен: ________________________________</t>
  </si>
  <si>
    <t>Рубеж ШУН/В-7,5-00 прот.R3 - Шкаф управления адресный 7,5кВт; напряжение сети 400В.</t>
  </si>
  <si>
    <t>Sonar SCS-930 - Акустическая система  колонного типа, 30/15Вт, 250Hz-13kНz, чувствительность 95±3 дБ, максимальное звуковое давление 110±3дБ, 656x104x86мм, 2.8кг, алюминий</t>
  </si>
  <si>
    <t>Рубеж-ПДУ - Пультдистанционного управления - дистанционное управление однимили группой исполнительных устройств (МДУ, РМ, МРО). Количество «Рубеж-ПДУ» в одном RS-485 - не более 10 шт; напряжение питания - 10–28В; потребляемая мощность, не более - 7 Вт; число групп исполнительных устройств (направлений) – не более 10 Количество ИУ в каждой группе – не более 100.</t>
  </si>
  <si>
    <t>Рубеж ИО 10220-2 прот. R3 - Извещатель магнитоконтактный адресный.</t>
  </si>
  <si>
    <t>Рубеж ИВЭПР 12/2 RS-R3 2х7 БР - Источник имеет адрес в системе и функцию формирования и передачи по адресной линии связи информации о своем состоянии в приёмно-контрольный прибор «Рубеж-2ОП» прот. R3. ИВЭПР 12/2 RSR ПРОТ. R3 имеет два питающих выхода с раздельной защитой от короткого замыкания. Источник соответствует требованиям ГОСТ Р 53325.¶¶Источник обеспечивает стабильное круглосуточное электропитание оборудования систем охранной и пожарной сигнализации номинальным напряжением 12 В постоянным током до 2 А. Для увеличения времени резервирования к источнику может подключаться необходимое количество внешних боксов резервного питания БР 12 производства «Рубеж». Источник сертифицирован на соответствие ГОСТ Р 53325-2009.¶¶</t>
  </si>
  <si>
    <t>Рубеж АМ-1 прот. R3 - Метка адресная (Версия ПО: 1.009) предназначена для получения извещений от устройств с выходом типа «сухой контакт», не питающихся от шлейфа, и передачи извещений в приемно-контрольный прибор.Адресная метка посылает информационный сигнал в АЛС при замыкании (размыкании) контактов. Максимальная длина ШС между адресной меткой и устройствами с выходом типа «сухой контакт» должна быть не более 100 м. Напряжение питания адресной метки от 24 до 36 В. Ток потребления: – АМ-1 прот. R3 – не более 0,18 мА. Степень защиты оболочки адресной метки IP20 по ГОСТ 14254-96. Габаритные размеры адресной метки – не более 125x78x37 мм. Масса адресной метки – не более 100 г. Средний срок службы – не менее 10 лет. Средняя наработка на отказ – не менее 60000 ч.</t>
  </si>
  <si>
    <t>Smartec ST-DM110NC-WT - Магнитоконтактный датчик, НЗ, белый, накладной для деревянных дверей, миниатюрный, зазор 20 мм</t>
  </si>
  <si>
    <t>Рубеж ИМ-1 прот.R3 - Модуль интерфейсный ИМ-1 прот.R3 предназначен для управления считывателем или кодонаборным устройством. Модуль ИМ-1 прот.R3 работает под управлением приемно-контрольного прибора «Рубеж-2ОП» прот.R3. Напряжение питания 12 В Ток потребления от источника питания (без учета подключенного считывателя), не более 10 мА Ток, потребляемый модулем от АЛС, не более 150 мкА Максимальная длина проводов линии связи модуля со считывателем, не более 50 м Степень защиты оболочки модуля по ГОСТ 14254-96 IP20 Рабочий диапазон температур от -10 до +55 °С</t>
  </si>
  <si>
    <t>Рубеж УДП 513-11 "Пуск дымоудаления" (оранжевый) прот. R3 - Устройство дистанционного пуска</t>
  </si>
  <si>
    <t>Рубеж УДП 513-11 "Пуск пожаротушения" (желтый) прот. R3 - Устройство дистанционного пуска</t>
  </si>
  <si>
    <t>D+H Дверной привод DDS54/500FR</t>
  </si>
  <si>
    <t>D+H Кронштейн для внешнего открывания DDS_B</t>
  </si>
  <si>
    <t>Бастион SKAT-UPS 1000 RACK+2x9Ah - Источник бесперебойного питания 220В, 1000ВА (2700 Вт) On-Line, синусоидальная форма выходного напряжения, световая и звуковая индикация режимов работы, ЖК дисплей. Встроенный АКБ 9Ач, 2 шт, время резерва 3 мин. Возможность подключения внешних АКБ. Дистанционный мониторинг по RS 232, USB, порт для платы релейного интерфейса. Возможность подключения SNMP-модуля DL 801. Функция удаленного аварийного отключения выходного напряжения (EPO). Корпус под 19" шкаф, высота 2U или настольная установка.</t>
  </si>
  <si>
    <t>QTECH QSW-4610-28T-POE-AC rev.2C</t>
  </si>
  <si>
    <t>QTECH QSRV-130404-WIFI-50 - Контроллер WI-FI до 50 точек на базе сервера 1U QSRV-130404 4*3.5 HDD (support 2.5 ') HS; CPU Pentium G4500 3,5GHz; 1*8GB DDR4 UDIMM; Software RAID (only PCH) 0,1,5 &amp; 10; PCI-E 4X M.2 slot; HDD 1TB 7,2k SATA 3,5 HS; SATA DOM; 1*8X PCI-E; 4*1GbE LAN; 1*550W AC (1+1); IPMI; Rails</t>
  </si>
  <si>
    <t>QTECH QSC-SFP120GE-55D - 1,25Гбит/c, 1550 нм, 120 км, SM ,DDM, APD</t>
  </si>
  <si>
    <t>QTECH QWP-320-AC-VC - Двухдиапазонная Wi-Fi точка доступа внутреннего исполнения. Интерфейсы: 2 x 10/100/1000BaseT. Производительность: 1200 Мбит/с. (до 300 Мбит/с на 2.4 ГГц, до 900 Мбит/с на 5 ГГц) Максимальное количество SSID: 8. (по 4 на радиомодуль) Встроенная антенна (2x2.4 ГГц на 5 dBi, 2x5 ГГц на 5 dBi). Диапазон частот: 2.412 – 2.472 ГГц; 5.180 – 5.825 ГГц. Стандарты: 802.11 a/b/g/n/ac. Максимальная выходная мощность 2.4 ГГц: 29 dBm, 5 ГГц: 26 dBm. Питание: IEEE 802.3at PoE или внешний адаптер 12В/1,5А.</t>
  </si>
  <si>
    <t>Органайзер кабельный горизонт. 1U ITK (CO05-1M4RM)</t>
  </si>
  <si>
    <t>Наименование страны происхождения предлагаемого к поставке товара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</si>
</sst>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charset val="204"/>
      <scheme val="minor"/>
    </font>
    <font>
      <b/>
      <sz val="12"/>
      <color rgb="FF000000"/>
      <name val="Times New Roman"/>
      <family val="1"/>
      <charset val="204"/>
    </font>
    <font>
      <sz val="10"/>
      <color theme="1"/>
      <name val="Times New Roman"/>
      <family val="1"/>
      <charset val="204"/>
    </font>
    <font>
      <b/>
      <sz val="10"/>
      <color theme="1"/>
      <name val="Times New Roman"/>
      <family val="1"/>
      <charset val="204"/>
    </font>
    <font>
      <b/>
      <sz val="12"/>
      <color theme="1"/>
      <name val="Times New Roman"/>
      <family val="1"/>
      <charset val="204"/>
    </font>
    <font>
      <b/>
      <sz val="11"/>
      <name val="Arial"/>
      <family val="2"/>
    </font>
    <font>
      <sz val="11"/>
      <name val="Times New Roman"/>
      <family val="1"/>
      <charset val="204"/>
    </font>
    <font>
      <b/>
      <sz val="11"/>
      <name val="Times New Roman"/>
      <family val="1"/>
      <charset val="204"/>
    </font>
    <font>
      <sz val="11"/>
      <color theme="1"/>
      <name val="Times New Roman"/>
      <family val="1"/>
      <charset val="204"/>
    </font>
    <font>
      <b/>
      <sz val="11"/>
      <color theme="1"/>
      <name val="Times New Roman"/>
      <family val="1"/>
      <charset val="204"/>
    </font>
  </fonts>
  <fills count="3">
    <fill>
      <patternFill patternType="none"/>
    </fill>
    <fill>
      <patternFill patternType="gray125"/>
    </fill>
    <fill>
      <patternFill patternType="solid">
        <fgColor rgb="FFFFFF00"/>
        <bgColor indexed="64"/>
      </patternFill>
    </fill>
  </fills>
  <borders count="4">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1" fillId="0" borderId="0"/>
  </cellStyleXfs>
  <cellXfs count="20">
    <xf numFmtId="0" fontId="0" fillId="0" borderId="0" xfId="0"/>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6" fillId="0" borderId="0" xfId="0" applyFont="1" applyFill="1" applyBorder="1" applyAlignment="1">
      <alignment vertical="center" wrapText="1"/>
    </xf>
    <xf numFmtId="0" fontId="7" fillId="0" borderId="0" xfId="0" applyFont="1" applyAlignment="1" applyProtection="1">
      <alignment vertical="center"/>
      <protection locked="0"/>
    </xf>
    <xf numFmtId="0" fontId="3" fillId="0" borderId="1" xfId="0" applyFont="1" applyFill="1" applyBorder="1" applyAlignment="1">
      <alignment horizontal="center" vertical="center" wrapText="1"/>
    </xf>
    <xf numFmtId="0" fontId="9" fillId="2" borderId="1" xfId="0" applyFont="1" applyFill="1" applyBorder="1" applyProtection="1">
      <protection locked="0"/>
    </xf>
    <xf numFmtId="0" fontId="9" fillId="0" borderId="0" xfId="0" applyFont="1"/>
    <xf numFmtId="0" fontId="10" fillId="2" borderId="0" xfId="0" applyFont="1" applyFill="1" applyAlignment="1">
      <alignment horizontal="center" vertical="center"/>
    </xf>
    <xf numFmtId="0" fontId="3" fillId="0" borderId="1" xfId="0" applyFont="1" applyFill="1" applyBorder="1" applyAlignment="1">
      <alignment vertical="center" wrapText="1"/>
    </xf>
    <xf numFmtId="0" fontId="0" fillId="0" borderId="1" xfId="0" applyBorder="1" applyProtection="1">
      <protection locked="0"/>
    </xf>
    <xf numFmtId="0" fontId="8" fillId="0" borderId="0" xfId="0" applyFont="1" applyBorder="1" applyAlignment="1">
      <alignment horizontal="center" vertical="center" wrapText="1"/>
    </xf>
  </cellXfs>
  <cellStyles count="2">
    <cellStyle name="Обычный" xfId="0" builtinId="0"/>
    <cellStyle name="Обычный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12"/>
  <sheetViews>
    <sheetView tabSelected="1" workbookViewId="0">
      <selection activeCell="J10" sqref="J10"/>
    </sheetView>
  </sheetViews>
  <sheetFormatPr defaultRowHeight="14.4" x14ac:dyDescent="0.3"/>
  <cols>
    <col min="1" max="1" width="8.77734375" style="3" customWidth="1"/>
    <col min="2" max="2" width="49" style="3" customWidth="1"/>
    <col min="3" max="3" width="11.21875" style="3" customWidth="1"/>
    <col min="4" max="4" width="13.77734375" style="3" customWidth="1"/>
    <col min="5" max="6" width="13" style="3" customWidth="1"/>
    <col min="7" max="7" width="15.88671875" customWidth="1"/>
    <col min="8" max="8" width="15.109375" customWidth="1"/>
    <col min="9" max="9" width="16.88671875" customWidth="1"/>
  </cols>
  <sheetData>
    <row r="2" spans="1:10" ht="15.6" customHeight="1" x14ac:dyDescent="0.3">
      <c r="B2" s="19" t="s">
        <v>94</v>
      </c>
      <c r="C2" s="19"/>
      <c r="D2" s="19"/>
      <c r="E2" s="19"/>
      <c r="F2" s="19"/>
      <c r="G2" s="19"/>
      <c r="H2" s="19"/>
      <c r="I2" s="19"/>
      <c r="J2" s="19"/>
    </row>
    <row r="4" spans="1:10" x14ac:dyDescent="0.3">
      <c r="A4" s="12" t="s">
        <v>95</v>
      </c>
      <c r="B4" s="12"/>
      <c r="C4" s="12"/>
      <c r="D4" s="11"/>
    </row>
    <row r="5" spans="1:10" x14ac:dyDescent="0.3">
      <c r="A5" s="12" t="s">
        <v>96</v>
      </c>
      <c r="B5" s="12"/>
      <c r="C5" s="12"/>
      <c r="D5" s="11"/>
    </row>
    <row r="6" spans="1:10" x14ac:dyDescent="0.3">
      <c r="A6" s="12" t="s">
        <v>97</v>
      </c>
      <c r="B6" s="12"/>
      <c r="C6" s="12"/>
      <c r="D6" s="11"/>
    </row>
    <row r="8" spans="1:10" ht="15" thickBot="1" x14ac:dyDescent="0.35"/>
    <row r="9" spans="1:10" ht="109.8" thickBot="1" x14ac:dyDescent="0.35">
      <c r="A9" s="4" t="s">
        <v>0</v>
      </c>
      <c r="B9" s="4" t="s">
        <v>1</v>
      </c>
      <c r="C9" s="4" t="s">
        <v>2</v>
      </c>
      <c r="D9" s="4" t="s">
        <v>3</v>
      </c>
      <c r="E9" s="4" t="s">
        <v>4</v>
      </c>
      <c r="F9" s="4" t="s">
        <v>5</v>
      </c>
      <c r="G9" s="8" t="s">
        <v>92</v>
      </c>
      <c r="H9" s="9" t="s">
        <v>93</v>
      </c>
      <c r="I9" s="9" t="s">
        <v>116</v>
      </c>
    </row>
    <row r="10" spans="1:10" ht="53.4" thickBot="1" x14ac:dyDescent="0.35">
      <c r="A10" s="1">
        <v>1</v>
      </c>
      <c r="B10" s="17" t="s">
        <v>6</v>
      </c>
      <c r="C10" s="1">
        <v>5</v>
      </c>
      <c r="D10" s="1" t="s">
        <v>7</v>
      </c>
      <c r="E10" s="6">
        <v>1525</v>
      </c>
      <c r="F10" s="6">
        <f>C10*E10</f>
        <v>7625</v>
      </c>
      <c r="G10" s="14"/>
      <c r="H10" s="10">
        <f>C10*G10</f>
        <v>0</v>
      </c>
      <c r="I10" s="18"/>
    </row>
    <row r="11" spans="1:10" ht="53.4" thickBot="1" x14ac:dyDescent="0.35">
      <c r="A11" s="1">
        <v>2</v>
      </c>
      <c r="B11" s="17" t="s">
        <v>8</v>
      </c>
      <c r="C11" s="1">
        <v>7</v>
      </c>
      <c r="D11" s="1" t="s">
        <v>9</v>
      </c>
      <c r="E11" s="6">
        <v>1502.08</v>
      </c>
      <c r="F11" s="6">
        <f t="shared" ref="F11:F73" si="0">C11*E11</f>
        <v>10514.56</v>
      </c>
      <c r="G11" s="14"/>
      <c r="H11" s="10">
        <f t="shared" ref="H11:H73" si="1">C11*G11</f>
        <v>0</v>
      </c>
      <c r="I11" s="18"/>
    </row>
    <row r="12" spans="1:10" ht="66.599999999999994" thickBot="1" x14ac:dyDescent="0.35">
      <c r="A12" s="1">
        <v>3</v>
      </c>
      <c r="B12" s="17" t="s">
        <v>10</v>
      </c>
      <c r="C12" s="1">
        <v>36</v>
      </c>
      <c r="D12" s="1" t="s">
        <v>9</v>
      </c>
      <c r="E12" s="6">
        <v>1208.33</v>
      </c>
      <c r="F12" s="6">
        <f t="shared" si="0"/>
        <v>43499.88</v>
      </c>
      <c r="G12" s="14"/>
      <c r="H12" s="10">
        <f t="shared" si="1"/>
        <v>0</v>
      </c>
      <c r="I12" s="18"/>
    </row>
    <row r="13" spans="1:10" ht="53.4" thickBot="1" x14ac:dyDescent="0.35">
      <c r="A13" s="1">
        <v>4</v>
      </c>
      <c r="B13" s="17" t="s">
        <v>99</v>
      </c>
      <c r="C13" s="1">
        <v>4</v>
      </c>
      <c r="D13" s="1" t="s">
        <v>7</v>
      </c>
      <c r="E13" s="6">
        <v>1166.67</v>
      </c>
      <c r="F13" s="6">
        <f t="shared" si="0"/>
        <v>4666.68</v>
      </c>
      <c r="G13" s="14"/>
      <c r="H13" s="10">
        <f t="shared" si="1"/>
        <v>0</v>
      </c>
      <c r="I13" s="18"/>
    </row>
    <row r="14" spans="1:10" ht="93" thickBot="1" x14ac:dyDescent="0.35">
      <c r="A14" s="1">
        <v>5</v>
      </c>
      <c r="B14" s="17" t="s">
        <v>11</v>
      </c>
      <c r="C14" s="1">
        <v>3</v>
      </c>
      <c r="D14" s="1" t="s">
        <v>9</v>
      </c>
      <c r="E14" s="6">
        <v>256.67</v>
      </c>
      <c r="F14" s="6">
        <f t="shared" si="0"/>
        <v>770.01</v>
      </c>
      <c r="G14" s="14"/>
      <c r="H14" s="10">
        <f t="shared" si="1"/>
        <v>0</v>
      </c>
      <c r="I14" s="18"/>
    </row>
    <row r="15" spans="1:10" ht="27" thickBot="1" x14ac:dyDescent="0.35">
      <c r="A15" s="1">
        <v>6</v>
      </c>
      <c r="B15" s="17" t="s">
        <v>12</v>
      </c>
      <c r="C15" s="1">
        <v>1</v>
      </c>
      <c r="D15" s="1" t="s">
        <v>9</v>
      </c>
      <c r="E15" s="6">
        <v>63341.67</v>
      </c>
      <c r="F15" s="6">
        <f t="shared" si="0"/>
        <v>63341.67</v>
      </c>
      <c r="G15" s="14"/>
      <c r="H15" s="10">
        <f t="shared" si="1"/>
        <v>0</v>
      </c>
      <c r="I15" s="18"/>
    </row>
    <row r="16" spans="1:10" ht="66.599999999999994" thickBot="1" x14ac:dyDescent="0.35">
      <c r="A16" s="1">
        <v>7</v>
      </c>
      <c r="B16" s="17" t="s">
        <v>13</v>
      </c>
      <c r="C16" s="1">
        <v>1</v>
      </c>
      <c r="D16" s="1" t="s">
        <v>9</v>
      </c>
      <c r="E16" s="6">
        <v>11958.33</v>
      </c>
      <c r="F16" s="6">
        <f t="shared" si="0"/>
        <v>11958.33</v>
      </c>
      <c r="G16" s="14"/>
      <c r="H16" s="10">
        <f t="shared" si="1"/>
        <v>0</v>
      </c>
      <c r="I16" s="18"/>
    </row>
    <row r="17" spans="1:9" ht="27" thickBot="1" x14ac:dyDescent="0.35">
      <c r="A17" s="1">
        <v>8</v>
      </c>
      <c r="B17" s="17" t="s">
        <v>14</v>
      </c>
      <c r="C17" s="1">
        <v>1</v>
      </c>
      <c r="D17" s="1" t="s">
        <v>9</v>
      </c>
      <c r="E17" s="6">
        <v>8633.33</v>
      </c>
      <c r="F17" s="6">
        <f t="shared" si="0"/>
        <v>8633.33</v>
      </c>
      <c r="G17" s="14"/>
      <c r="H17" s="10">
        <f t="shared" si="1"/>
        <v>0</v>
      </c>
      <c r="I17" s="18"/>
    </row>
    <row r="18" spans="1:9" ht="27" thickBot="1" x14ac:dyDescent="0.35">
      <c r="A18" s="1">
        <v>9</v>
      </c>
      <c r="B18" s="17" t="s">
        <v>15</v>
      </c>
      <c r="C18" s="1">
        <v>1</v>
      </c>
      <c r="D18" s="1" t="s">
        <v>7</v>
      </c>
      <c r="E18" s="6">
        <v>8341.67</v>
      </c>
      <c r="F18" s="6">
        <f t="shared" si="0"/>
        <v>8341.67</v>
      </c>
      <c r="G18" s="14"/>
      <c r="H18" s="10">
        <f t="shared" si="1"/>
        <v>0</v>
      </c>
      <c r="I18" s="18"/>
    </row>
    <row r="19" spans="1:9" ht="15" thickBot="1" x14ac:dyDescent="0.35">
      <c r="A19" s="1">
        <v>10</v>
      </c>
      <c r="B19" s="17" t="s">
        <v>16</v>
      </c>
      <c r="C19" s="1">
        <v>1</v>
      </c>
      <c r="D19" s="1" t="s">
        <v>9</v>
      </c>
      <c r="E19" s="6">
        <v>8033.33</v>
      </c>
      <c r="F19" s="6">
        <f t="shared" si="0"/>
        <v>8033.33</v>
      </c>
      <c r="G19" s="14"/>
      <c r="H19" s="10">
        <f t="shared" si="1"/>
        <v>0</v>
      </c>
      <c r="I19" s="18"/>
    </row>
    <row r="20" spans="1:9" ht="27" thickBot="1" x14ac:dyDescent="0.35">
      <c r="A20" s="1">
        <v>11</v>
      </c>
      <c r="B20" s="17" t="s">
        <v>17</v>
      </c>
      <c r="C20" s="1">
        <v>1</v>
      </c>
      <c r="D20" s="1" t="s">
        <v>9</v>
      </c>
      <c r="E20" s="6">
        <v>32641.67</v>
      </c>
      <c r="F20" s="6">
        <f t="shared" si="0"/>
        <v>32641.67</v>
      </c>
      <c r="G20" s="14"/>
      <c r="H20" s="10">
        <f t="shared" si="1"/>
        <v>0</v>
      </c>
      <c r="I20" s="18"/>
    </row>
    <row r="21" spans="1:9" ht="27" thickBot="1" x14ac:dyDescent="0.35">
      <c r="A21" s="1">
        <v>12</v>
      </c>
      <c r="B21" s="17" t="s">
        <v>18</v>
      </c>
      <c r="C21" s="1">
        <v>1</v>
      </c>
      <c r="D21" s="1" t="s">
        <v>9</v>
      </c>
      <c r="E21" s="6">
        <v>2525</v>
      </c>
      <c r="F21" s="6">
        <f t="shared" si="0"/>
        <v>2525</v>
      </c>
      <c r="G21" s="14"/>
      <c r="H21" s="10">
        <f t="shared" si="1"/>
        <v>0</v>
      </c>
      <c r="I21" s="18"/>
    </row>
    <row r="22" spans="1:9" ht="27" thickBot="1" x14ac:dyDescent="0.35">
      <c r="A22" s="1">
        <v>13</v>
      </c>
      <c r="B22" s="17" t="s">
        <v>19</v>
      </c>
      <c r="C22" s="1">
        <v>1</v>
      </c>
      <c r="D22" s="1" t="s">
        <v>9</v>
      </c>
      <c r="E22" s="6">
        <v>10258.33</v>
      </c>
      <c r="F22" s="6">
        <f t="shared" si="0"/>
        <v>10258.33</v>
      </c>
      <c r="G22" s="14"/>
      <c r="H22" s="10">
        <f t="shared" si="1"/>
        <v>0</v>
      </c>
      <c r="I22" s="18"/>
    </row>
    <row r="23" spans="1:9" ht="27" thickBot="1" x14ac:dyDescent="0.35">
      <c r="A23" s="1">
        <v>14</v>
      </c>
      <c r="B23" s="17" t="s">
        <v>20</v>
      </c>
      <c r="C23" s="1">
        <v>1</v>
      </c>
      <c r="D23" s="1" t="s">
        <v>9</v>
      </c>
      <c r="E23" s="6">
        <v>20450</v>
      </c>
      <c r="F23" s="6">
        <f t="shared" si="0"/>
        <v>20450</v>
      </c>
      <c r="G23" s="14"/>
      <c r="H23" s="10">
        <f t="shared" si="1"/>
        <v>0</v>
      </c>
      <c r="I23" s="18"/>
    </row>
    <row r="24" spans="1:9" ht="53.4" thickBot="1" x14ac:dyDescent="0.35">
      <c r="A24" s="1">
        <v>15</v>
      </c>
      <c r="B24" s="17" t="s">
        <v>21</v>
      </c>
      <c r="C24" s="1">
        <v>2</v>
      </c>
      <c r="D24" s="1" t="s">
        <v>9</v>
      </c>
      <c r="E24" s="6">
        <v>2564.17</v>
      </c>
      <c r="F24" s="6">
        <f t="shared" si="0"/>
        <v>5128.34</v>
      </c>
      <c r="G24" s="14"/>
      <c r="H24" s="10">
        <f t="shared" si="1"/>
        <v>0</v>
      </c>
      <c r="I24" s="18"/>
    </row>
    <row r="25" spans="1:9" ht="53.4" thickBot="1" x14ac:dyDescent="0.35">
      <c r="A25" s="1">
        <v>16</v>
      </c>
      <c r="B25" s="17" t="s">
        <v>22</v>
      </c>
      <c r="C25" s="1">
        <v>2</v>
      </c>
      <c r="D25" s="1" t="s">
        <v>9</v>
      </c>
      <c r="E25" s="6">
        <v>4001.67</v>
      </c>
      <c r="F25" s="6">
        <f t="shared" si="0"/>
        <v>8003.34</v>
      </c>
      <c r="G25" s="14"/>
      <c r="H25" s="10">
        <f t="shared" si="1"/>
        <v>0</v>
      </c>
      <c r="I25" s="18"/>
    </row>
    <row r="26" spans="1:9" ht="15" thickBot="1" x14ac:dyDescent="0.35">
      <c r="A26" s="1">
        <v>17</v>
      </c>
      <c r="B26" s="17" t="s">
        <v>23</v>
      </c>
      <c r="C26" s="1">
        <v>1</v>
      </c>
      <c r="D26" s="1" t="s">
        <v>9</v>
      </c>
      <c r="E26" s="6">
        <v>1541.67</v>
      </c>
      <c r="F26" s="6">
        <f t="shared" si="0"/>
        <v>1541.67</v>
      </c>
      <c r="G26" s="14"/>
      <c r="H26" s="10">
        <f t="shared" si="1"/>
        <v>0</v>
      </c>
      <c r="I26" s="18"/>
    </row>
    <row r="27" spans="1:9" ht="15" thickBot="1" x14ac:dyDescent="0.35">
      <c r="A27" s="1">
        <v>18</v>
      </c>
      <c r="B27" s="17" t="s">
        <v>24</v>
      </c>
      <c r="C27" s="1">
        <v>3</v>
      </c>
      <c r="D27" s="1" t="s">
        <v>9</v>
      </c>
      <c r="E27" s="6">
        <v>633.33000000000004</v>
      </c>
      <c r="F27" s="6">
        <f t="shared" si="0"/>
        <v>1899.9900000000002</v>
      </c>
      <c r="G27" s="14"/>
      <c r="H27" s="10">
        <f t="shared" si="1"/>
        <v>0</v>
      </c>
      <c r="I27" s="18"/>
    </row>
    <row r="28" spans="1:9" ht="15" thickBot="1" x14ac:dyDescent="0.35">
      <c r="A28" s="1">
        <v>19</v>
      </c>
      <c r="B28" s="17" t="s">
        <v>25</v>
      </c>
      <c r="C28" s="1">
        <v>1</v>
      </c>
      <c r="D28" s="1" t="s">
        <v>9</v>
      </c>
      <c r="E28" s="6">
        <v>758.33</v>
      </c>
      <c r="F28" s="6">
        <f t="shared" si="0"/>
        <v>758.33</v>
      </c>
      <c r="G28" s="14"/>
      <c r="H28" s="10">
        <f t="shared" si="1"/>
        <v>0</v>
      </c>
      <c r="I28" s="18"/>
    </row>
    <row r="29" spans="1:9" ht="106.2" thickBot="1" x14ac:dyDescent="0.35">
      <c r="A29" s="1">
        <v>20</v>
      </c>
      <c r="B29" s="17" t="s">
        <v>26</v>
      </c>
      <c r="C29" s="1">
        <v>1</v>
      </c>
      <c r="D29" s="1" t="s">
        <v>9</v>
      </c>
      <c r="E29" s="6">
        <v>11458.33</v>
      </c>
      <c r="F29" s="6">
        <f t="shared" si="0"/>
        <v>11458.33</v>
      </c>
      <c r="G29" s="14"/>
      <c r="H29" s="10">
        <f t="shared" si="1"/>
        <v>0</v>
      </c>
      <c r="I29" s="18"/>
    </row>
    <row r="30" spans="1:9" ht="15" thickBot="1" x14ac:dyDescent="0.35">
      <c r="A30" s="1">
        <v>21</v>
      </c>
      <c r="B30" s="17" t="s">
        <v>27</v>
      </c>
      <c r="C30" s="1">
        <v>1</v>
      </c>
      <c r="D30" s="1" t="s">
        <v>9</v>
      </c>
      <c r="E30" s="6">
        <v>6666.67</v>
      </c>
      <c r="F30" s="6">
        <f t="shared" si="0"/>
        <v>6666.67</v>
      </c>
      <c r="G30" s="14"/>
      <c r="H30" s="10">
        <f t="shared" si="1"/>
        <v>0</v>
      </c>
      <c r="I30" s="18"/>
    </row>
    <row r="31" spans="1:9" ht="15" thickBot="1" x14ac:dyDescent="0.35">
      <c r="A31" s="1">
        <v>22</v>
      </c>
      <c r="B31" s="17" t="s">
        <v>28</v>
      </c>
      <c r="C31" s="1">
        <v>1</v>
      </c>
      <c r="D31" s="1" t="s">
        <v>9</v>
      </c>
      <c r="E31" s="6">
        <v>15083.33</v>
      </c>
      <c r="F31" s="6">
        <f t="shared" si="0"/>
        <v>15083.33</v>
      </c>
      <c r="G31" s="14"/>
      <c r="H31" s="10">
        <f t="shared" si="1"/>
        <v>0</v>
      </c>
      <c r="I31" s="18"/>
    </row>
    <row r="32" spans="1:9" ht="93" thickBot="1" x14ac:dyDescent="0.35">
      <c r="A32" s="1">
        <v>23</v>
      </c>
      <c r="B32" s="17" t="s">
        <v>29</v>
      </c>
      <c r="C32" s="1">
        <v>1</v>
      </c>
      <c r="D32" s="1" t="s">
        <v>7</v>
      </c>
      <c r="E32" s="6">
        <v>58391.67</v>
      </c>
      <c r="F32" s="6">
        <f t="shared" si="0"/>
        <v>58391.67</v>
      </c>
      <c r="G32" s="14"/>
      <c r="H32" s="10">
        <f t="shared" si="1"/>
        <v>0</v>
      </c>
      <c r="I32" s="18"/>
    </row>
    <row r="33" spans="1:9" ht="27" thickBot="1" x14ac:dyDescent="0.35">
      <c r="A33" s="1">
        <v>24</v>
      </c>
      <c r="B33" s="17" t="s">
        <v>30</v>
      </c>
      <c r="C33" s="1">
        <v>1</v>
      </c>
      <c r="D33" s="1" t="s">
        <v>9</v>
      </c>
      <c r="E33" s="6">
        <v>3050</v>
      </c>
      <c r="F33" s="6">
        <f t="shared" si="0"/>
        <v>3050</v>
      </c>
      <c r="G33" s="14"/>
      <c r="H33" s="10">
        <f t="shared" si="1"/>
        <v>0</v>
      </c>
      <c r="I33" s="18"/>
    </row>
    <row r="34" spans="1:9" ht="66.599999999999994" thickBot="1" x14ac:dyDescent="0.35">
      <c r="A34" s="1">
        <v>25</v>
      </c>
      <c r="B34" s="17" t="s">
        <v>31</v>
      </c>
      <c r="C34" s="1">
        <v>1</v>
      </c>
      <c r="D34" s="1" t="s">
        <v>9</v>
      </c>
      <c r="E34" s="6">
        <v>47858.33</v>
      </c>
      <c r="F34" s="6">
        <f t="shared" si="0"/>
        <v>47858.33</v>
      </c>
      <c r="G34" s="14"/>
      <c r="H34" s="10">
        <f t="shared" si="1"/>
        <v>0</v>
      </c>
      <c r="I34" s="18"/>
    </row>
    <row r="35" spans="1:9" ht="40.200000000000003" thickBot="1" x14ac:dyDescent="0.35">
      <c r="A35" s="1">
        <v>26</v>
      </c>
      <c r="B35" s="17" t="s">
        <v>32</v>
      </c>
      <c r="C35" s="1">
        <v>1</v>
      </c>
      <c r="D35" s="1" t="s">
        <v>9</v>
      </c>
      <c r="E35" s="6">
        <v>19573.98</v>
      </c>
      <c r="F35" s="6">
        <f t="shared" si="0"/>
        <v>19573.98</v>
      </c>
      <c r="G35" s="14"/>
      <c r="H35" s="10">
        <f t="shared" si="1"/>
        <v>0</v>
      </c>
      <c r="I35" s="18"/>
    </row>
    <row r="36" spans="1:9" ht="27" thickBot="1" x14ac:dyDescent="0.35">
      <c r="A36" s="1">
        <v>27</v>
      </c>
      <c r="B36" s="17" t="s">
        <v>33</v>
      </c>
      <c r="C36" s="1">
        <v>2</v>
      </c>
      <c r="D36" s="1" t="s">
        <v>34</v>
      </c>
      <c r="E36" s="6">
        <v>966.40000000000009</v>
      </c>
      <c r="F36" s="6">
        <f t="shared" si="0"/>
        <v>1932.8000000000002</v>
      </c>
      <c r="G36" s="14"/>
      <c r="H36" s="10">
        <f t="shared" si="1"/>
        <v>0</v>
      </c>
      <c r="I36" s="18"/>
    </row>
    <row r="37" spans="1:9" ht="53.4" thickBot="1" x14ac:dyDescent="0.35">
      <c r="A37" s="1">
        <v>28</v>
      </c>
      <c r="B37" s="17" t="s">
        <v>35</v>
      </c>
      <c r="C37" s="1">
        <v>1</v>
      </c>
      <c r="D37" s="1" t="s">
        <v>9</v>
      </c>
      <c r="E37" s="6">
        <v>4413.5600000000004</v>
      </c>
      <c r="F37" s="6">
        <f t="shared" si="0"/>
        <v>4413.5600000000004</v>
      </c>
      <c r="G37" s="14"/>
      <c r="H37" s="10">
        <f t="shared" si="1"/>
        <v>0</v>
      </c>
      <c r="I37" s="18"/>
    </row>
    <row r="38" spans="1:9" ht="66.599999999999994" thickBot="1" x14ac:dyDescent="0.35">
      <c r="A38" s="1">
        <v>29</v>
      </c>
      <c r="B38" s="17" t="s">
        <v>36</v>
      </c>
      <c r="C38" s="1">
        <v>1</v>
      </c>
      <c r="D38" s="1" t="s">
        <v>9</v>
      </c>
      <c r="E38" s="6">
        <v>34809.629999999997</v>
      </c>
      <c r="F38" s="6">
        <f t="shared" si="0"/>
        <v>34809.629999999997</v>
      </c>
      <c r="G38" s="14"/>
      <c r="H38" s="10">
        <f t="shared" si="1"/>
        <v>0</v>
      </c>
      <c r="I38" s="18"/>
    </row>
    <row r="39" spans="1:9" ht="40.200000000000003" thickBot="1" x14ac:dyDescent="0.35">
      <c r="A39" s="1">
        <v>30</v>
      </c>
      <c r="B39" s="17" t="s">
        <v>37</v>
      </c>
      <c r="C39" s="1">
        <v>10</v>
      </c>
      <c r="D39" s="1" t="s">
        <v>9</v>
      </c>
      <c r="E39" s="6">
        <v>4868.38</v>
      </c>
      <c r="F39" s="6">
        <f t="shared" si="0"/>
        <v>48683.8</v>
      </c>
      <c r="G39" s="14"/>
      <c r="H39" s="10">
        <f t="shared" si="1"/>
        <v>0</v>
      </c>
      <c r="I39" s="18"/>
    </row>
    <row r="40" spans="1:9" ht="27" thickBot="1" x14ac:dyDescent="0.35">
      <c r="A40" s="1">
        <v>31</v>
      </c>
      <c r="B40" s="17" t="s">
        <v>38</v>
      </c>
      <c r="C40" s="1">
        <v>1</v>
      </c>
      <c r="D40" s="1" t="s">
        <v>9</v>
      </c>
      <c r="E40" s="6">
        <v>30800</v>
      </c>
      <c r="F40" s="6">
        <f t="shared" si="0"/>
        <v>30800</v>
      </c>
      <c r="G40" s="14"/>
      <c r="H40" s="10">
        <f t="shared" si="1"/>
        <v>0</v>
      </c>
      <c r="I40" s="18"/>
    </row>
    <row r="41" spans="1:9" ht="106.2" thickBot="1" x14ac:dyDescent="0.35">
      <c r="A41" s="1">
        <v>32</v>
      </c>
      <c r="B41" s="17" t="s">
        <v>100</v>
      </c>
      <c r="C41" s="1">
        <v>1</v>
      </c>
      <c r="D41" s="1" t="s">
        <v>7</v>
      </c>
      <c r="E41" s="6">
        <v>5604.17</v>
      </c>
      <c r="F41" s="6">
        <f t="shared" si="0"/>
        <v>5604.17</v>
      </c>
      <c r="G41" s="14"/>
      <c r="H41" s="10">
        <f t="shared" si="1"/>
        <v>0</v>
      </c>
      <c r="I41" s="18"/>
    </row>
    <row r="42" spans="1:9" ht="106.2" thickBot="1" x14ac:dyDescent="0.35">
      <c r="A42" s="1">
        <v>33</v>
      </c>
      <c r="B42" s="17" t="s">
        <v>40</v>
      </c>
      <c r="C42" s="1">
        <v>142</v>
      </c>
      <c r="D42" s="1" t="s">
        <v>7</v>
      </c>
      <c r="E42" s="6">
        <v>606.66999999999996</v>
      </c>
      <c r="F42" s="6">
        <f t="shared" si="0"/>
        <v>86147.14</v>
      </c>
      <c r="G42" s="14"/>
      <c r="H42" s="10">
        <f t="shared" si="1"/>
        <v>0</v>
      </c>
      <c r="I42" s="18"/>
    </row>
    <row r="43" spans="1:9" ht="40.200000000000003" thickBot="1" x14ac:dyDescent="0.35">
      <c r="A43" s="1">
        <v>34</v>
      </c>
      <c r="B43" s="17" t="s">
        <v>41</v>
      </c>
      <c r="C43" s="1">
        <v>17</v>
      </c>
      <c r="D43" s="1" t="s">
        <v>7</v>
      </c>
      <c r="E43" s="6">
        <v>743.33</v>
      </c>
      <c r="F43" s="6">
        <f t="shared" si="0"/>
        <v>12636.61</v>
      </c>
      <c r="G43" s="14"/>
      <c r="H43" s="10">
        <f t="shared" si="1"/>
        <v>0</v>
      </c>
      <c r="I43" s="18"/>
    </row>
    <row r="44" spans="1:9" ht="79.8" thickBot="1" x14ac:dyDescent="0.35">
      <c r="A44" s="1">
        <v>35</v>
      </c>
      <c r="B44" s="17" t="s">
        <v>42</v>
      </c>
      <c r="C44" s="1">
        <v>18</v>
      </c>
      <c r="D44" s="1" t="s">
        <v>7</v>
      </c>
      <c r="E44" s="6">
        <v>424.17</v>
      </c>
      <c r="F44" s="6">
        <f t="shared" si="0"/>
        <v>7635.06</v>
      </c>
      <c r="G44" s="14"/>
      <c r="H44" s="10">
        <f t="shared" si="1"/>
        <v>0</v>
      </c>
      <c r="I44" s="18"/>
    </row>
    <row r="45" spans="1:9" ht="119.4" thickBot="1" x14ac:dyDescent="0.35">
      <c r="A45" s="1">
        <v>36</v>
      </c>
      <c r="B45" s="17" t="s">
        <v>43</v>
      </c>
      <c r="C45" s="1">
        <v>13</v>
      </c>
      <c r="D45" s="1" t="s">
        <v>7</v>
      </c>
      <c r="E45" s="6">
        <v>736.67</v>
      </c>
      <c r="F45" s="6">
        <f t="shared" si="0"/>
        <v>9576.7099999999991</v>
      </c>
      <c r="G45" s="14"/>
      <c r="H45" s="10">
        <f t="shared" si="1"/>
        <v>0</v>
      </c>
      <c r="I45" s="18"/>
    </row>
    <row r="46" spans="1:9" ht="27" thickBot="1" x14ac:dyDescent="0.35">
      <c r="A46" s="1">
        <v>37</v>
      </c>
      <c r="B46" s="17" t="s">
        <v>44</v>
      </c>
      <c r="C46" s="1">
        <v>78</v>
      </c>
      <c r="D46" s="1" t="s">
        <v>7</v>
      </c>
      <c r="E46" s="6">
        <v>337.5</v>
      </c>
      <c r="F46" s="6">
        <f t="shared" si="0"/>
        <v>26325</v>
      </c>
      <c r="G46" s="14"/>
      <c r="H46" s="10">
        <f t="shared" si="1"/>
        <v>0</v>
      </c>
      <c r="I46" s="18"/>
    </row>
    <row r="47" spans="1:9" ht="27" thickBot="1" x14ac:dyDescent="0.35">
      <c r="A47" s="1">
        <v>38</v>
      </c>
      <c r="B47" s="17" t="s">
        <v>45</v>
      </c>
      <c r="C47" s="1">
        <v>2</v>
      </c>
      <c r="D47" s="1" t="s">
        <v>7</v>
      </c>
      <c r="E47" s="6">
        <v>1828.33</v>
      </c>
      <c r="F47" s="6">
        <f t="shared" si="0"/>
        <v>3656.66</v>
      </c>
      <c r="G47" s="14"/>
      <c r="H47" s="10">
        <f t="shared" si="1"/>
        <v>0</v>
      </c>
      <c r="I47" s="18"/>
    </row>
    <row r="48" spans="1:9" ht="132.6" thickBot="1" x14ac:dyDescent="0.35">
      <c r="A48" s="1">
        <v>39</v>
      </c>
      <c r="B48" s="17" t="s">
        <v>46</v>
      </c>
      <c r="C48" s="1">
        <v>4</v>
      </c>
      <c r="D48" s="1" t="s">
        <v>7</v>
      </c>
      <c r="E48" s="6">
        <v>1756.67</v>
      </c>
      <c r="F48" s="6">
        <f t="shared" si="0"/>
        <v>7026.68</v>
      </c>
      <c r="G48" s="14"/>
      <c r="H48" s="10">
        <f t="shared" si="1"/>
        <v>0</v>
      </c>
      <c r="I48" s="18"/>
    </row>
    <row r="49" spans="1:9" ht="15" thickBot="1" x14ac:dyDescent="0.35">
      <c r="A49" s="1">
        <v>40</v>
      </c>
      <c r="B49" s="17" t="s">
        <v>47</v>
      </c>
      <c r="C49" s="1">
        <v>5</v>
      </c>
      <c r="D49" s="1" t="s">
        <v>7</v>
      </c>
      <c r="E49" s="6">
        <v>1125.83</v>
      </c>
      <c r="F49" s="6">
        <f t="shared" si="0"/>
        <v>5629.15</v>
      </c>
      <c r="G49" s="14"/>
      <c r="H49" s="10">
        <f t="shared" si="1"/>
        <v>0</v>
      </c>
      <c r="I49" s="18"/>
    </row>
    <row r="50" spans="1:9" ht="27" thickBot="1" x14ac:dyDescent="0.35">
      <c r="A50" s="1">
        <v>41</v>
      </c>
      <c r="B50" s="17" t="s">
        <v>101</v>
      </c>
      <c r="C50" s="1">
        <v>14</v>
      </c>
      <c r="D50" s="1" t="s">
        <v>7</v>
      </c>
      <c r="E50" s="6">
        <v>216.67</v>
      </c>
      <c r="F50" s="6">
        <f t="shared" si="0"/>
        <v>3033.3799999999997</v>
      </c>
      <c r="G50" s="14"/>
      <c r="H50" s="10">
        <f t="shared" si="1"/>
        <v>0</v>
      </c>
      <c r="I50" s="18"/>
    </row>
    <row r="51" spans="1:9" ht="198.6" thickBot="1" x14ac:dyDescent="0.35">
      <c r="A51" s="1">
        <v>42</v>
      </c>
      <c r="B51" s="17" t="s">
        <v>102</v>
      </c>
      <c r="C51" s="1">
        <v>7</v>
      </c>
      <c r="D51" s="1" t="s">
        <v>7</v>
      </c>
      <c r="E51" s="6">
        <v>2456.67</v>
      </c>
      <c r="F51" s="6">
        <f t="shared" si="0"/>
        <v>17196.690000000002</v>
      </c>
      <c r="G51" s="14"/>
      <c r="H51" s="10">
        <f t="shared" si="1"/>
        <v>0</v>
      </c>
      <c r="I51" s="18"/>
    </row>
    <row r="52" spans="1:9" ht="198.6" thickBot="1" x14ac:dyDescent="0.35">
      <c r="A52" s="1">
        <v>43</v>
      </c>
      <c r="B52" s="17" t="s">
        <v>48</v>
      </c>
      <c r="C52" s="1">
        <v>1</v>
      </c>
      <c r="D52" s="1" t="s">
        <v>7</v>
      </c>
      <c r="E52" s="6">
        <v>1775</v>
      </c>
      <c r="F52" s="6">
        <f t="shared" si="0"/>
        <v>1775</v>
      </c>
      <c r="G52" s="14"/>
      <c r="H52" s="10">
        <f t="shared" si="1"/>
        <v>0</v>
      </c>
      <c r="I52" s="18"/>
    </row>
    <row r="53" spans="1:9" ht="15" thickBot="1" x14ac:dyDescent="0.35">
      <c r="A53" s="1">
        <v>44</v>
      </c>
      <c r="B53" s="17" t="s">
        <v>49</v>
      </c>
      <c r="C53" s="1">
        <v>7</v>
      </c>
      <c r="D53" s="1" t="s">
        <v>7</v>
      </c>
      <c r="E53" s="6">
        <v>605.83000000000004</v>
      </c>
      <c r="F53" s="6">
        <f t="shared" si="0"/>
        <v>4240.8100000000004</v>
      </c>
      <c r="G53" s="14"/>
      <c r="H53" s="10">
        <f t="shared" si="1"/>
        <v>0</v>
      </c>
      <c r="I53" s="18"/>
    </row>
    <row r="54" spans="1:9" ht="159" thickBot="1" x14ac:dyDescent="0.35">
      <c r="A54" s="1">
        <v>45</v>
      </c>
      <c r="B54" s="17" t="s">
        <v>50</v>
      </c>
      <c r="C54" s="1">
        <v>1</v>
      </c>
      <c r="D54" s="1" t="s">
        <v>7</v>
      </c>
      <c r="E54" s="6">
        <v>2925</v>
      </c>
      <c r="F54" s="6">
        <f t="shared" si="0"/>
        <v>2925</v>
      </c>
      <c r="G54" s="14"/>
      <c r="H54" s="10">
        <f t="shared" si="1"/>
        <v>0</v>
      </c>
      <c r="I54" s="18"/>
    </row>
    <row r="55" spans="1:9" ht="27" thickBot="1" x14ac:dyDescent="0.35">
      <c r="A55" s="1">
        <v>46</v>
      </c>
      <c r="B55" s="17" t="s">
        <v>51</v>
      </c>
      <c r="C55" s="1">
        <v>57</v>
      </c>
      <c r="D55" s="1" t="s">
        <v>7</v>
      </c>
      <c r="E55" s="6">
        <v>1765.83</v>
      </c>
      <c r="F55" s="6">
        <f t="shared" si="0"/>
        <v>100652.31</v>
      </c>
      <c r="G55" s="14"/>
      <c r="H55" s="10">
        <f t="shared" si="1"/>
        <v>0</v>
      </c>
      <c r="I55" s="18"/>
    </row>
    <row r="56" spans="1:9" ht="198.6" thickBot="1" x14ac:dyDescent="0.35">
      <c r="A56" s="1">
        <v>47</v>
      </c>
      <c r="B56" s="17" t="s">
        <v>103</v>
      </c>
      <c r="C56" s="1">
        <v>8</v>
      </c>
      <c r="D56" s="1" t="s">
        <v>7</v>
      </c>
      <c r="E56" s="6">
        <v>355</v>
      </c>
      <c r="F56" s="6">
        <f t="shared" si="0"/>
        <v>2840</v>
      </c>
      <c r="G56" s="14"/>
      <c r="H56" s="10">
        <f t="shared" si="1"/>
        <v>0</v>
      </c>
      <c r="I56" s="18"/>
    </row>
    <row r="57" spans="1:9" ht="40.200000000000003" thickBot="1" x14ac:dyDescent="0.35">
      <c r="A57" s="1">
        <v>48</v>
      </c>
      <c r="B57" s="17" t="s">
        <v>104</v>
      </c>
      <c r="C57" s="1">
        <v>10</v>
      </c>
      <c r="D57" s="1" t="s">
        <v>7</v>
      </c>
      <c r="E57" s="6">
        <v>57.39</v>
      </c>
      <c r="F57" s="6">
        <f t="shared" si="0"/>
        <v>573.9</v>
      </c>
      <c r="G57" s="14"/>
      <c r="H57" s="10">
        <f t="shared" si="1"/>
        <v>0</v>
      </c>
      <c r="I57" s="18"/>
    </row>
    <row r="58" spans="1:9" ht="15" thickBot="1" x14ac:dyDescent="0.35">
      <c r="A58" s="1">
        <v>49</v>
      </c>
      <c r="B58" s="17" t="s">
        <v>52</v>
      </c>
      <c r="C58" s="1">
        <v>4</v>
      </c>
      <c r="D58" s="1" t="s">
        <v>7</v>
      </c>
      <c r="E58" s="6">
        <v>2380</v>
      </c>
      <c r="F58" s="6">
        <f t="shared" si="0"/>
        <v>9520</v>
      </c>
      <c r="G58" s="14"/>
      <c r="H58" s="10">
        <f t="shared" si="1"/>
        <v>0</v>
      </c>
      <c r="I58" s="18"/>
    </row>
    <row r="59" spans="1:9" ht="159" thickBot="1" x14ac:dyDescent="0.35">
      <c r="A59" s="1">
        <v>50</v>
      </c>
      <c r="B59" s="17" t="s">
        <v>105</v>
      </c>
      <c r="C59" s="1">
        <v>1</v>
      </c>
      <c r="D59" s="1" t="s">
        <v>7</v>
      </c>
      <c r="E59" s="6">
        <v>1381.67</v>
      </c>
      <c r="F59" s="6">
        <f t="shared" si="0"/>
        <v>1381.67</v>
      </c>
      <c r="G59" s="14"/>
      <c r="H59" s="10">
        <f t="shared" si="1"/>
        <v>0</v>
      </c>
      <c r="I59" s="18"/>
    </row>
    <row r="60" spans="1:9" ht="119.4" thickBot="1" x14ac:dyDescent="0.35">
      <c r="A60" s="1">
        <v>51</v>
      </c>
      <c r="B60" s="17" t="s">
        <v>39</v>
      </c>
      <c r="C60" s="1">
        <v>2</v>
      </c>
      <c r="D60" s="1" t="s">
        <v>7</v>
      </c>
      <c r="E60" s="6">
        <v>8847.5</v>
      </c>
      <c r="F60" s="6">
        <f t="shared" si="0"/>
        <v>17695</v>
      </c>
      <c r="G60" s="14"/>
      <c r="H60" s="10">
        <f t="shared" si="1"/>
        <v>0</v>
      </c>
      <c r="I60" s="18"/>
    </row>
    <row r="61" spans="1:9" ht="119.4" thickBot="1" x14ac:dyDescent="0.35">
      <c r="A61" s="1">
        <v>52</v>
      </c>
      <c r="B61" s="17" t="s">
        <v>53</v>
      </c>
      <c r="C61" s="1">
        <v>2</v>
      </c>
      <c r="D61" s="1" t="s">
        <v>7</v>
      </c>
      <c r="E61" s="6">
        <v>5604.17</v>
      </c>
      <c r="F61" s="6">
        <f t="shared" si="0"/>
        <v>11208.34</v>
      </c>
      <c r="G61" s="14"/>
      <c r="H61" s="10">
        <f t="shared" si="1"/>
        <v>0</v>
      </c>
      <c r="I61" s="18"/>
    </row>
    <row r="62" spans="1:9" ht="27" thickBot="1" x14ac:dyDescent="0.35">
      <c r="A62" s="1">
        <v>53</v>
      </c>
      <c r="B62" s="17" t="s">
        <v>106</v>
      </c>
      <c r="C62" s="1">
        <v>26</v>
      </c>
      <c r="D62" s="1" t="s">
        <v>7</v>
      </c>
      <c r="E62" s="6">
        <v>450</v>
      </c>
      <c r="F62" s="6">
        <f t="shared" si="0"/>
        <v>11700</v>
      </c>
      <c r="G62" s="14"/>
      <c r="H62" s="10">
        <f t="shared" si="1"/>
        <v>0</v>
      </c>
      <c r="I62" s="18"/>
    </row>
    <row r="63" spans="1:9" ht="27" thickBot="1" x14ac:dyDescent="0.35">
      <c r="A63" s="1">
        <v>54</v>
      </c>
      <c r="B63" s="17" t="s">
        <v>107</v>
      </c>
      <c r="C63" s="1">
        <v>26</v>
      </c>
      <c r="D63" s="1" t="s">
        <v>7</v>
      </c>
      <c r="E63" s="6">
        <v>450</v>
      </c>
      <c r="F63" s="6">
        <f t="shared" si="0"/>
        <v>11700</v>
      </c>
      <c r="G63" s="14"/>
      <c r="H63" s="10">
        <f t="shared" si="1"/>
        <v>0</v>
      </c>
      <c r="I63" s="18"/>
    </row>
    <row r="64" spans="1:9" ht="27" thickBot="1" x14ac:dyDescent="0.35">
      <c r="A64" s="1">
        <v>55</v>
      </c>
      <c r="B64" s="17" t="s">
        <v>54</v>
      </c>
      <c r="C64" s="1">
        <v>1</v>
      </c>
      <c r="D64" s="1" t="s">
        <v>7</v>
      </c>
      <c r="E64" s="6">
        <v>309.08999999999997</v>
      </c>
      <c r="F64" s="6">
        <f t="shared" si="0"/>
        <v>309.08999999999997</v>
      </c>
      <c r="G64" s="14"/>
      <c r="H64" s="10">
        <f t="shared" si="1"/>
        <v>0</v>
      </c>
      <c r="I64" s="18"/>
    </row>
    <row r="65" spans="1:9" ht="66.599999999999994" thickBot="1" x14ac:dyDescent="0.35">
      <c r="A65" s="1">
        <v>56</v>
      </c>
      <c r="B65" s="17" t="s">
        <v>55</v>
      </c>
      <c r="C65" s="1">
        <v>1</v>
      </c>
      <c r="D65" s="1" t="s">
        <v>7</v>
      </c>
      <c r="E65" s="6">
        <v>195.83</v>
      </c>
      <c r="F65" s="6">
        <f t="shared" si="0"/>
        <v>195.83</v>
      </c>
      <c r="G65" s="14"/>
      <c r="H65" s="10">
        <f t="shared" si="1"/>
        <v>0</v>
      </c>
      <c r="I65" s="18"/>
    </row>
    <row r="66" spans="1:9" ht="15" thickBot="1" x14ac:dyDescent="0.35">
      <c r="A66" s="1">
        <v>57</v>
      </c>
      <c r="B66" s="17" t="s">
        <v>108</v>
      </c>
      <c r="C66" s="1">
        <v>8</v>
      </c>
      <c r="D66" s="1" t="s">
        <v>7</v>
      </c>
      <c r="E66" s="6">
        <v>56960</v>
      </c>
      <c r="F66" s="6">
        <f t="shared" si="0"/>
        <v>455680</v>
      </c>
      <c r="G66" s="14"/>
      <c r="H66" s="10">
        <f t="shared" si="1"/>
        <v>0</v>
      </c>
      <c r="I66" s="18"/>
    </row>
    <row r="67" spans="1:9" ht="15" thickBot="1" x14ac:dyDescent="0.35">
      <c r="A67" s="1">
        <v>58</v>
      </c>
      <c r="B67" s="17" t="s">
        <v>109</v>
      </c>
      <c r="C67" s="1">
        <v>8</v>
      </c>
      <c r="D67" s="1" t="s">
        <v>7</v>
      </c>
      <c r="E67" s="6">
        <v>1344.17</v>
      </c>
      <c r="F67" s="6">
        <f t="shared" si="0"/>
        <v>10753.36</v>
      </c>
      <c r="G67" s="14"/>
      <c r="H67" s="10">
        <f t="shared" si="1"/>
        <v>0</v>
      </c>
      <c r="I67" s="18"/>
    </row>
    <row r="68" spans="1:9" ht="27" thickBot="1" x14ac:dyDescent="0.35">
      <c r="A68" s="1">
        <v>59</v>
      </c>
      <c r="B68" s="17" t="s">
        <v>56</v>
      </c>
      <c r="C68" s="1">
        <v>2</v>
      </c>
      <c r="D68" s="1" t="s">
        <v>7</v>
      </c>
      <c r="E68" s="6">
        <v>21126.67</v>
      </c>
      <c r="F68" s="6">
        <f t="shared" si="0"/>
        <v>42253.34</v>
      </c>
      <c r="G68" s="14"/>
      <c r="H68" s="10">
        <f t="shared" si="1"/>
        <v>0</v>
      </c>
      <c r="I68" s="18"/>
    </row>
    <row r="69" spans="1:9" ht="27" thickBot="1" x14ac:dyDescent="0.35">
      <c r="A69" s="1">
        <v>60</v>
      </c>
      <c r="B69" s="17" t="s">
        <v>98</v>
      </c>
      <c r="C69" s="1">
        <v>2</v>
      </c>
      <c r="D69" s="1" t="s">
        <v>7</v>
      </c>
      <c r="E69" s="6">
        <v>20585</v>
      </c>
      <c r="F69" s="6">
        <f t="shared" si="0"/>
        <v>41170</v>
      </c>
      <c r="G69" s="14"/>
      <c r="H69" s="10">
        <f t="shared" si="1"/>
        <v>0</v>
      </c>
      <c r="I69" s="18"/>
    </row>
    <row r="70" spans="1:9" ht="15" thickBot="1" x14ac:dyDescent="0.35">
      <c r="A70" s="1">
        <v>61</v>
      </c>
      <c r="B70" s="17" t="s">
        <v>57</v>
      </c>
      <c r="C70" s="1">
        <v>1</v>
      </c>
      <c r="D70" s="1" t="s">
        <v>7</v>
      </c>
      <c r="E70" s="6">
        <v>14267.5</v>
      </c>
      <c r="F70" s="6">
        <f t="shared" si="0"/>
        <v>14267.5</v>
      </c>
      <c r="G70" s="14"/>
      <c r="H70" s="10">
        <f t="shared" si="1"/>
        <v>0</v>
      </c>
      <c r="I70" s="18"/>
    </row>
    <row r="71" spans="1:9" ht="27" thickBot="1" x14ac:dyDescent="0.35">
      <c r="A71" s="1">
        <v>62</v>
      </c>
      <c r="B71" s="17" t="s">
        <v>58</v>
      </c>
      <c r="C71" s="1">
        <v>1</v>
      </c>
      <c r="D71" s="1" t="s">
        <v>7</v>
      </c>
      <c r="E71" s="6">
        <v>1481.15</v>
      </c>
      <c r="F71" s="6">
        <f t="shared" si="0"/>
        <v>1481.15</v>
      </c>
      <c r="G71" s="14"/>
      <c r="H71" s="10">
        <f t="shared" si="1"/>
        <v>0</v>
      </c>
      <c r="I71" s="18"/>
    </row>
    <row r="72" spans="1:9" ht="27" thickBot="1" x14ac:dyDescent="0.35">
      <c r="A72" s="1">
        <v>63</v>
      </c>
      <c r="B72" s="17" t="s">
        <v>59</v>
      </c>
      <c r="C72" s="1">
        <v>2</v>
      </c>
      <c r="D72" s="1" t="s">
        <v>7</v>
      </c>
      <c r="E72" s="6">
        <v>3191.68</v>
      </c>
      <c r="F72" s="6">
        <f t="shared" si="0"/>
        <v>6383.36</v>
      </c>
      <c r="G72" s="14"/>
      <c r="H72" s="10">
        <f t="shared" si="1"/>
        <v>0</v>
      </c>
      <c r="I72" s="18"/>
    </row>
    <row r="73" spans="1:9" ht="53.4" thickBot="1" x14ac:dyDescent="0.35">
      <c r="A73" s="1">
        <v>64</v>
      </c>
      <c r="B73" s="17" t="s">
        <v>60</v>
      </c>
      <c r="C73" s="1">
        <v>1</v>
      </c>
      <c r="D73" s="1" t="s">
        <v>7</v>
      </c>
      <c r="E73" s="6">
        <v>32307.91</v>
      </c>
      <c r="F73" s="6">
        <f t="shared" si="0"/>
        <v>32307.91</v>
      </c>
      <c r="G73" s="14"/>
      <c r="H73" s="10">
        <f t="shared" si="1"/>
        <v>0</v>
      </c>
      <c r="I73" s="18"/>
    </row>
    <row r="74" spans="1:9" ht="40.200000000000003" thickBot="1" x14ac:dyDescent="0.35">
      <c r="A74" s="1">
        <v>65</v>
      </c>
      <c r="B74" s="17" t="s">
        <v>61</v>
      </c>
      <c r="C74" s="1">
        <v>1</v>
      </c>
      <c r="D74" s="1" t="s">
        <v>7</v>
      </c>
      <c r="E74" s="6">
        <v>21532</v>
      </c>
      <c r="F74" s="6">
        <f t="shared" ref="F74:F111" si="2">C74*E74</f>
        <v>21532</v>
      </c>
      <c r="G74" s="14"/>
      <c r="H74" s="10">
        <f t="shared" ref="H74:H111" si="3">C74*G74</f>
        <v>0</v>
      </c>
      <c r="I74" s="18"/>
    </row>
    <row r="75" spans="1:9" ht="27" thickBot="1" x14ac:dyDescent="0.35">
      <c r="A75" s="1">
        <v>66</v>
      </c>
      <c r="B75" s="17" t="s">
        <v>62</v>
      </c>
      <c r="C75" s="1">
        <v>2</v>
      </c>
      <c r="D75" s="1" t="s">
        <v>7</v>
      </c>
      <c r="E75" s="6">
        <v>382.14</v>
      </c>
      <c r="F75" s="6">
        <f t="shared" si="2"/>
        <v>764.28</v>
      </c>
      <c r="G75" s="14"/>
      <c r="H75" s="10">
        <f t="shared" si="3"/>
        <v>0</v>
      </c>
      <c r="I75" s="18"/>
    </row>
    <row r="76" spans="1:9" ht="40.200000000000003" thickBot="1" x14ac:dyDescent="0.35">
      <c r="A76" s="1">
        <v>67</v>
      </c>
      <c r="B76" s="17" t="s">
        <v>63</v>
      </c>
      <c r="C76" s="1">
        <v>1</v>
      </c>
      <c r="D76" s="1" t="s">
        <v>7</v>
      </c>
      <c r="E76" s="6">
        <v>4780.68</v>
      </c>
      <c r="F76" s="6">
        <f t="shared" si="2"/>
        <v>4780.68</v>
      </c>
      <c r="G76" s="14"/>
      <c r="H76" s="10">
        <f t="shared" si="3"/>
        <v>0</v>
      </c>
      <c r="I76" s="18"/>
    </row>
    <row r="77" spans="1:9" ht="238.2" thickBot="1" x14ac:dyDescent="0.35">
      <c r="A77" s="1">
        <v>68</v>
      </c>
      <c r="B77" s="17" t="s">
        <v>64</v>
      </c>
      <c r="C77" s="1">
        <v>1</v>
      </c>
      <c r="D77" s="1" t="s">
        <v>7</v>
      </c>
      <c r="E77" s="6">
        <v>649913.32999999996</v>
      </c>
      <c r="F77" s="6">
        <f t="shared" si="2"/>
        <v>649913.32999999996</v>
      </c>
      <c r="G77" s="14"/>
      <c r="H77" s="10">
        <f t="shared" si="3"/>
        <v>0</v>
      </c>
      <c r="I77" s="18"/>
    </row>
    <row r="78" spans="1:9" ht="15" thickBot="1" x14ac:dyDescent="0.35">
      <c r="A78" s="1">
        <v>69</v>
      </c>
      <c r="B78" s="17" t="s">
        <v>65</v>
      </c>
      <c r="C78" s="1">
        <v>7</v>
      </c>
      <c r="D78" s="1" t="s">
        <v>7</v>
      </c>
      <c r="E78" s="6">
        <v>182.08</v>
      </c>
      <c r="F78" s="6">
        <f t="shared" si="2"/>
        <v>1274.5600000000002</v>
      </c>
      <c r="G78" s="14"/>
      <c r="H78" s="10">
        <f t="shared" si="3"/>
        <v>0</v>
      </c>
      <c r="I78" s="18"/>
    </row>
    <row r="79" spans="1:9" ht="145.80000000000001" thickBot="1" x14ac:dyDescent="0.35">
      <c r="A79" s="1">
        <v>70</v>
      </c>
      <c r="B79" s="17" t="s">
        <v>110</v>
      </c>
      <c r="C79" s="1">
        <v>2</v>
      </c>
      <c r="D79" s="1" t="s">
        <v>7</v>
      </c>
      <c r="E79" s="6">
        <v>27466.67</v>
      </c>
      <c r="F79" s="6">
        <f t="shared" si="2"/>
        <v>54933.34</v>
      </c>
      <c r="G79" s="14"/>
      <c r="H79" s="10">
        <f t="shared" si="3"/>
        <v>0</v>
      </c>
      <c r="I79" s="18"/>
    </row>
    <row r="80" spans="1:9" ht="15" thickBot="1" x14ac:dyDescent="0.35">
      <c r="A80" s="1">
        <v>71</v>
      </c>
      <c r="B80" s="17" t="s">
        <v>66</v>
      </c>
      <c r="C80" s="1">
        <v>1</v>
      </c>
      <c r="D80" s="1" t="s">
        <v>7</v>
      </c>
      <c r="E80" s="6">
        <v>2638.45</v>
      </c>
      <c r="F80" s="6">
        <f t="shared" si="2"/>
        <v>2638.45</v>
      </c>
      <c r="G80" s="14"/>
      <c r="H80" s="10">
        <f t="shared" si="3"/>
        <v>0</v>
      </c>
      <c r="I80" s="18"/>
    </row>
    <row r="81" spans="1:9" ht="27" thickBot="1" x14ac:dyDescent="0.35">
      <c r="A81" s="1">
        <v>72</v>
      </c>
      <c r="B81" s="17" t="s">
        <v>67</v>
      </c>
      <c r="C81" s="1">
        <v>2</v>
      </c>
      <c r="D81" s="1" t="s">
        <v>7</v>
      </c>
      <c r="E81" s="6">
        <v>1401.71</v>
      </c>
      <c r="F81" s="6">
        <f t="shared" si="2"/>
        <v>2803.42</v>
      </c>
      <c r="G81" s="14"/>
      <c r="H81" s="10">
        <f t="shared" si="3"/>
        <v>0</v>
      </c>
      <c r="I81" s="18"/>
    </row>
    <row r="82" spans="1:9" ht="40.200000000000003" thickBot="1" x14ac:dyDescent="0.35">
      <c r="A82" s="1">
        <v>73</v>
      </c>
      <c r="B82" s="17" t="s">
        <v>68</v>
      </c>
      <c r="C82" s="1">
        <v>2</v>
      </c>
      <c r="D82" s="1" t="s">
        <v>7</v>
      </c>
      <c r="E82" s="6">
        <v>1037.08</v>
      </c>
      <c r="F82" s="6">
        <f t="shared" si="2"/>
        <v>2074.16</v>
      </c>
      <c r="G82" s="14"/>
      <c r="H82" s="10">
        <f t="shared" si="3"/>
        <v>0</v>
      </c>
      <c r="I82" s="18"/>
    </row>
    <row r="83" spans="1:9" ht="27" thickBot="1" x14ac:dyDescent="0.35">
      <c r="A83" s="1">
        <v>74</v>
      </c>
      <c r="B83" s="17" t="s">
        <v>69</v>
      </c>
      <c r="C83" s="1">
        <v>40</v>
      </c>
      <c r="D83" s="1" t="s">
        <v>7</v>
      </c>
      <c r="E83" s="6">
        <v>51.48</v>
      </c>
      <c r="F83" s="6">
        <f t="shared" si="2"/>
        <v>2059.1999999999998</v>
      </c>
      <c r="G83" s="14"/>
      <c r="H83" s="10">
        <f t="shared" si="3"/>
        <v>0</v>
      </c>
      <c r="I83" s="18"/>
    </row>
    <row r="84" spans="1:9" ht="27" thickBot="1" x14ac:dyDescent="0.35">
      <c r="A84" s="1">
        <v>75</v>
      </c>
      <c r="B84" s="17" t="s">
        <v>70</v>
      </c>
      <c r="C84" s="1">
        <v>1</v>
      </c>
      <c r="D84" s="1" t="s">
        <v>7</v>
      </c>
      <c r="E84" s="6">
        <v>91.76</v>
      </c>
      <c r="F84" s="6">
        <f t="shared" si="2"/>
        <v>91.76</v>
      </c>
      <c r="G84" s="14"/>
      <c r="H84" s="10">
        <f t="shared" si="3"/>
        <v>0</v>
      </c>
      <c r="I84" s="18"/>
    </row>
    <row r="85" spans="1:9" ht="27" thickBot="1" x14ac:dyDescent="0.35">
      <c r="A85" s="1">
        <v>76</v>
      </c>
      <c r="B85" s="17" t="s">
        <v>71</v>
      </c>
      <c r="C85" s="1">
        <v>1</v>
      </c>
      <c r="D85" s="1" t="s">
        <v>7</v>
      </c>
      <c r="E85" s="6">
        <v>202.60000000000002</v>
      </c>
      <c r="F85" s="6">
        <f t="shared" si="2"/>
        <v>202.60000000000002</v>
      </c>
      <c r="G85" s="14"/>
      <c r="H85" s="10">
        <f t="shared" si="3"/>
        <v>0</v>
      </c>
      <c r="I85" s="18"/>
    </row>
    <row r="86" spans="1:9" ht="27" thickBot="1" x14ac:dyDescent="0.35">
      <c r="A86" s="1">
        <v>77</v>
      </c>
      <c r="B86" s="17" t="s">
        <v>72</v>
      </c>
      <c r="C86" s="1">
        <v>2</v>
      </c>
      <c r="D86" s="1" t="s">
        <v>7</v>
      </c>
      <c r="E86" s="6">
        <v>310.27</v>
      </c>
      <c r="F86" s="6">
        <f t="shared" si="2"/>
        <v>620.54</v>
      </c>
      <c r="G86" s="14"/>
      <c r="H86" s="10">
        <f t="shared" si="3"/>
        <v>0</v>
      </c>
      <c r="I86" s="18"/>
    </row>
    <row r="87" spans="1:9" ht="79.8" thickBot="1" x14ac:dyDescent="0.35">
      <c r="A87" s="1">
        <v>78</v>
      </c>
      <c r="B87" s="17" t="s">
        <v>73</v>
      </c>
      <c r="C87" s="1">
        <v>8</v>
      </c>
      <c r="D87" s="1" t="s">
        <v>7</v>
      </c>
      <c r="E87" s="6">
        <v>8316.67</v>
      </c>
      <c r="F87" s="6">
        <f t="shared" si="2"/>
        <v>66533.36</v>
      </c>
      <c r="G87" s="14"/>
      <c r="H87" s="10">
        <f t="shared" si="3"/>
        <v>0</v>
      </c>
      <c r="I87" s="18"/>
    </row>
    <row r="88" spans="1:9" ht="93" thickBot="1" x14ac:dyDescent="0.35">
      <c r="A88" s="1">
        <v>79</v>
      </c>
      <c r="B88" s="17" t="s">
        <v>74</v>
      </c>
      <c r="C88" s="1">
        <v>8</v>
      </c>
      <c r="D88" s="1" t="s">
        <v>7</v>
      </c>
      <c r="E88" s="6">
        <v>29527.5</v>
      </c>
      <c r="F88" s="6">
        <f t="shared" si="2"/>
        <v>236220</v>
      </c>
      <c r="G88" s="14"/>
      <c r="H88" s="10">
        <f t="shared" si="3"/>
        <v>0</v>
      </c>
      <c r="I88" s="18"/>
    </row>
    <row r="89" spans="1:9" ht="66.599999999999994" thickBot="1" x14ac:dyDescent="0.35">
      <c r="A89" s="1">
        <v>80</v>
      </c>
      <c r="B89" s="17" t="s">
        <v>75</v>
      </c>
      <c r="C89" s="1">
        <v>7</v>
      </c>
      <c r="D89" s="1" t="s">
        <v>7</v>
      </c>
      <c r="E89" s="6">
        <v>8700</v>
      </c>
      <c r="F89" s="6">
        <f t="shared" si="2"/>
        <v>60900</v>
      </c>
      <c r="G89" s="14"/>
      <c r="H89" s="10">
        <f t="shared" si="3"/>
        <v>0</v>
      </c>
      <c r="I89" s="18"/>
    </row>
    <row r="90" spans="1:9" ht="79.8" thickBot="1" x14ac:dyDescent="0.35">
      <c r="A90" s="1">
        <v>81</v>
      </c>
      <c r="B90" s="17" t="s">
        <v>73</v>
      </c>
      <c r="C90" s="1">
        <v>4</v>
      </c>
      <c r="D90" s="1" t="s">
        <v>7</v>
      </c>
      <c r="E90" s="6">
        <v>8316.67</v>
      </c>
      <c r="F90" s="6">
        <f t="shared" si="2"/>
        <v>33266.68</v>
      </c>
      <c r="G90" s="14"/>
      <c r="H90" s="10">
        <f t="shared" si="3"/>
        <v>0</v>
      </c>
      <c r="I90" s="18"/>
    </row>
    <row r="91" spans="1:9" ht="15" thickBot="1" x14ac:dyDescent="0.35">
      <c r="A91" s="1">
        <v>82</v>
      </c>
      <c r="B91" s="17" t="s">
        <v>76</v>
      </c>
      <c r="C91" s="1">
        <v>1</v>
      </c>
      <c r="D91" s="1" t="s">
        <v>7</v>
      </c>
      <c r="E91" s="6">
        <v>76066.67</v>
      </c>
      <c r="F91" s="6">
        <f t="shared" si="2"/>
        <v>76066.67</v>
      </c>
      <c r="G91" s="14"/>
      <c r="H91" s="10">
        <f t="shared" si="3"/>
        <v>0</v>
      </c>
      <c r="I91" s="18"/>
    </row>
    <row r="92" spans="1:9" ht="93" thickBot="1" x14ac:dyDescent="0.35">
      <c r="A92" s="1">
        <v>83</v>
      </c>
      <c r="B92" s="17" t="s">
        <v>91</v>
      </c>
      <c r="C92" s="1">
        <v>3</v>
      </c>
      <c r="D92" s="1" t="s">
        <v>7</v>
      </c>
      <c r="E92" s="6">
        <v>34075.71</v>
      </c>
      <c r="F92" s="6">
        <f t="shared" si="2"/>
        <v>102227.13</v>
      </c>
      <c r="G92" s="14"/>
      <c r="H92" s="10">
        <f t="shared" si="3"/>
        <v>0</v>
      </c>
      <c r="I92" s="18"/>
    </row>
    <row r="93" spans="1:9" ht="40.200000000000003" thickBot="1" x14ac:dyDescent="0.35">
      <c r="A93" s="1">
        <v>84</v>
      </c>
      <c r="B93" s="13" t="s">
        <v>77</v>
      </c>
      <c r="C93" s="1">
        <v>1</v>
      </c>
      <c r="D93" s="1" t="s">
        <v>7</v>
      </c>
      <c r="E93" s="6">
        <v>23627.06</v>
      </c>
      <c r="F93" s="6">
        <f t="shared" si="2"/>
        <v>23627.06</v>
      </c>
      <c r="G93" s="14"/>
      <c r="H93" s="10">
        <f t="shared" si="3"/>
        <v>0</v>
      </c>
      <c r="I93" s="18"/>
    </row>
    <row r="94" spans="1:9" ht="48.6" customHeight="1" thickBot="1" x14ac:dyDescent="0.35">
      <c r="A94" s="1">
        <v>85</v>
      </c>
      <c r="B94" s="13" t="s">
        <v>78</v>
      </c>
      <c r="C94" s="1">
        <v>1</v>
      </c>
      <c r="D94" s="1" t="s">
        <v>7</v>
      </c>
      <c r="E94" s="6">
        <v>6201.47</v>
      </c>
      <c r="F94" s="6">
        <f t="shared" si="2"/>
        <v>6201.47</v>
      </c>
      <c r="G94" s="14"/>
      <c r="H94" s="10">
        <f t="shared" si="3"/>
        <v>0</v>
      </c>
      <c r="I94" s="18"/>
    </row>
    <row r="95" spans="1:9" ht="43.2" customHeight="1" thickBot="1" x14ac:dyDescent="0.35">
      <c r="A95" s="1">
        <v>86</v>
      </c>
      <c r="B95" s="17" t="s">
        <v>79</v>
      </c>
      <c r="C95" s="1">
        <v>1</v>
      </c>
      <c r="D95" s="1" t="s">
        <v>7</v>
      </c>
      <c r="E95" s="6">
        <v>4786.8900000000003</v>
      </c>
      <c r="F95" s="6">
        <f t="shared" si="2"/>
        <v>4786.8900000000003</v>
      </c>
      <c r="G95" s="14"/>
      <c r="H95" s="10">
        <f t="shared" si="3"/>
        <v>0</v>
      </c>
      <c r="I95" s="18"/>
    </row>
    <row r="96" spans="1:9" ht="53.4" thickBot="1" x14ac:dyDescent="0.35">
      <c r="A96" s="1">
        <v>87</v>
      </c>
      <c r="B96" s="17" t="s">
        <v>80</v>
      </c>
      <c r="C96" s="1">
        <v>2</v>
      </c>
      <c r="D96" s="1" t="s">
        <v>7</v>
      </c>
      <c r="E96" s="6">
        <v>13805.83</v>
      </c>
      <c r="F96" s="6">
        <f t="shared" si="2"/>
        <v>27611.66</v>
      </c>
      <c r="G96" s="14"/>
      <c r="H96" s="10">
        <f t="shared" si="3"/>
        <v>0</v>
      </c>
      <c r="I96" s="18"/>
    </row>
    <row r="97" spans="1:9" ht="15" thickBot="1" x14ac:dyDescent="0.35">
      <c r="A97" s="1">
        <v>88</v>
      </c>
      <c r="B97" s="17" t="s">
        <v>111</v>
      </c>
      <c r="C97" s="1">
        <v>1</v>
      </c>
      <c r="D97" s="1" t="s">
        <v>7</v>
      </c>
      <c r="E97" s="6">
        <v>35125.93</v>
      </c>
      <c r="F97" s="6">
        <f t="shared" si="2"/>
        <v>35125.93</v>
      </c>
      <c r="G97" s="14"/>
      <c r="H97" s="10">
        <f t="shared" si="3"/>
        <v>0</v>
      </c>
      <c r="I97" s="18"/>
    </row>
    <row r="98" spans="1:9" ht="79.8" thickBot="1" x14ac:dyDescent="0.35">
      <c r="A98" s="1">
        <v>89</v>
      </c>
      <c r="B98" s="17" t="s">
        <v>112</v>
      </c>
      <c r="C98" s="1">
        <v>1</v>
      </c>
      <c r="D98" s="1" t="s">
        <v>7</v>
      </c>
      <c r="E98" s="6">
        <v>98301.13</v>
      </c>
      <c r="F98" s="6">
        <f t="shared" si="2"/>
        <v>98301.13</v>
      </c>
      <c r="G98" s="14"/>
      <c r="H98" s="10">
        <f t="shared" si="3"/>
        <v>0</v>
      </c>
      <c r="I98" s="18"/>
    </row>
    <row r="99" spans="1:9" ht="27" thickBot="1" x14ac:dyDescent="0.35">
      <c r="A99" s="1">
        <v>90</v>
      </c>
      <c r="B99" s="17" t="s">
        <v>113</v>
      </c>
      <c r="C99" s="1">
        <v>1</v>
      </c>
      <c r="D99" s="1" t="s">
        <v>7</v>
      </c>
      <c r="E99" s="6">
        <v>4732.93</v>
      </c>
      <c r="F99" s="6">
        <f t="shared" si="2"/>
        <v>4732.93</v>
      </c>
      <c r="G99" s="14"/>
      <c r="H99" s="10">
        <f t="shared" si="3"/>
        <v>0</v>
      </c>
      <c r="I99" s="18"/>
    </row>
    <row r="100" spans="1:9" ht="132.6" thickBot="1" x14ac:dyDescent="0.35">
      <c r="A100" s="1">
        <v>91</v>
      </c>
      <c r="B100" s="17" t="s">
        <v>114</v>
      </c>
      <c r="C100" s="1">
        <v>1</v>
      </c>
      <c r="D100" s="1" t="s">
        <v>7</v>
      </c>
      <c r="E100" s="6">
        <v>10374.459999999999</v>
      </c>
      <c r="F100" s="6">
        <f t="shared" si="2"/>
        <v>10374.459999999999</v>
      </c>
      <c r="G100" s="14"/>
      <c r="H100" s="10">
        <f t="shared" si="3"/>
        <v>0</v>
      </c>
      <c r="I100" s="18"/>
    </row>
    <row r="101" spans="1:9" ht="40.200000000000003" thickBot="1" x14ac:dyDescent="0.35">
      <c r="A101" s="1">
        <v>92</v>
      </c>
      <c r="B101" s="17" t="s">
        <v>81</v>
      </c>
      <c r="C101" s="1">
        <v>3</v>
      </c>
      <c r="D101" s="1" t="s">
        <v>9</v>
      </c>
      <c r="E101" s="6">
        <v>51000</v>
      </c>
      <c r="F101" s="6">
        <f t="shared" si="2"/>
        <v>153000</v>
      </c>
      <c r="G101" s="14"/>
      <c r="H101" s="10">
        <f t="shared" si="3"/>
        <v>0</v>
      </c>
      <c r="I101" s="18"/>
    </row>
    <row r="102" spans="1:9" ht="15" thickBot="1" x14ac:dyDescent="0.35">
      <c r="A102" s="1">
        <v>93</v>
      </c>
      <c r="B102" s="17" t="s">
        <v>65</v>
      </c>
      <c r="C102" s="1">
        <v>5</v>
      </c>
      <c r="D102" s="1" t="s">
        <v>9</v>
      </c>
      <c r="E102" s="6">
        <v>182.08</v>
      </c>
      <c r="F102" s="6">
        <f t="shared" si="2"/>
        <v>910.40000000000009</v>
      </c>
      <c r="G102" s="14"/>
      <c r="H102" s="10">
        <f t="shared" si="3"/>
        <v>0</v>
      </c>
      <c r="I102" s="18"/>
    </row>
    <row r="103" spans="1:9" ht="15" thickBot="1" x14ac:dyDescent="0.35">
      <c r="A103" s="1">
        <v>94</v>
      </c>
      <c r="B103" s="17" t="s">
        <v>115</v>
      </c>
      <c r="C103" s="1">
        <v>6</v>
      </c>
      <c r="D103" s="1" t="s">
        <v>9</v>
      </c>
      <c r="E103" s="6">
        <v>382.14</v>
      </c>
      <c r="F103" s="6">
        <f t="shared" si="2"/>
        <v>2292.84</v>
      </c>
      <c r="G103" s="14"/>
      <c r="H103" s="10">
        <f t="shared" si="3"/>
        <v>0</v>
      </c>
      <c r="I103" s="18"/>
    </row>
    <row r="104" spans="1:9" ht="27" thickBot="1" x14ac:dyDescent="0.35">
      <c r="A104" s="1">
        <v>95</v>
      </c>
      <c r="B104" s="17" t="s">
        <v>82</v>
      </c>
      <c r="C104" s="1">
        <v>3</v>
      </c>
      <c r="D104" s="1" t="s">
        <v>9</v>
      </c>
      <c r="E104" s="6">
        <v>2810</v>
      </c>
      <c r="F104" s="6">
        <f t="shared" si="2"/>
        <v>8430</v>
      </c>
      <c r="G104" s="14"/>
      <c r="H104" s="10">
        <f t="shared" si="3"/>
        <v>0</v>
      </c>
      <c r="I104" s="18"/>
    </row>
    <row r="105" spans="1:9" ht="27" thickBot="1" x14ac:dyDescent="0.35">
      <c r="A105" s="1">
        <v>96</v>
      </c>
      <c r="B105" s="17" t="s">
        <v>83</v>
      </c>
      <c r="C105" s="1">
        <v>48</v>
      </c>
      <c r="D105" s="1" t="s">
        <v>9</v>
      </c>
      <c r="E105" s="6">
        <v>51.48</v>
      </c>
      <c r="F105" s="6">
        <f t="shared" si="2"/>
        <v>2471.04</v>
      </c>
      <c r="G105" s="14"/>
      <c r="H105" s="10">
        <f t="shared" si="3"/>
        <v>0</v>
      </c>
      <c r="I105" s="18"/>
    </row>
    <row r="106" spans="1:9" ht="27" thickBot="1" x14ac:dyDescent="0.35">
      <c r="A106" s="1">
        <v>97</v>
      </c>
      <c r="B106" s="17" t="s">
        <v>84</v>
      </c>
      <c r="C106" s="1">
        <v>24</v>
      </c>
      <c r="D106" s="1" t="s">
        <v>9</v>
      </c>
      <c r="E106" s="6">
        <v>51.48</v>
      </c>
      <c r="F106" s="6">
        <f t="shared" si="2"/>
        <v>1235.52</v>
      </c>
      <c r="G106" s="14"/>
      <c r="H106" s="10">
        <f t="shared" si="3"/>
        <v>0</v>
      </c>
      <c r="I106" s="18"/>
    </row>
    <row r="107" spans="1:9" ht="27" thickBot="1" x14ac:dyDescent="0.35">
      <c r="A107" s="1">
        <v>98</v>
      </c>
      <c r="B107" s="17" t="s">
        <v>85</v>
      </c>
      <c r="C107" s="1">
        <v>6</v>
      </c>
      <c r="D107" s="1" t="s">
        <v>9</v>
      </c>
      <c r="E107" s="6">
        <v>78.38</v>
      </c>
      <c r="F107" s="6">
        <f t="shared" si="2"/>
        <v>470.28</v>
      </c>
      <c r="G107" s="14"/>
      <c r="H107" s="10">
        <f t="shared" si="3"/>
        <v>0</v>
      </c>
      <c r="I107" s="18"/>
    </row>
    <row r="108" spans="1:9" ht="27" thickBot="1" x14ac:dyDescent="0.35">
      <c r="A108" s="1">
        <v>99</v>
      </c>
      <c r="B108" s="17" t="s">
        <v>86</v>
      </c>
      <c r="C108" s="1">
        <v>2</v>
      </c>
      <c r="D108" s="1" t="s">
        <v>9</v>
      </c>
      <c r="E108" s="6">
        <v>212.73</v>
      </c>
      <c r="F108" s="6">
        <f t="shared" si="2"/>
        <v>425.46</v>
      </c>
      <c r="G108" s="14"/>
      <c r="H108" s="10">
        <f t="shared" si="3"/>
        <v>0</v>
      </c>
      <c r="I108" s="18"/>
    </row>
    <row r="109" spans="1:9" ht="27" thickBot="1" x14ac:dyDescent="0.35">
      <c r="A109" s="1">
        <v>100</v>
      </c>
      <c r="B109" s="17" t="s">
        <v>87</v>
      </c>
      <c r="C109" s="1">
        <v>48</v>
      </c>
      <c r="D109" s="1" t="s">
        <v>9</v>
      </c>
      <c r="E109" s="6">
        <v>349.51</v>
      </c>
      <c r="F109" s="6">
        <f t="shared" si="2"/>
        <v>16776.48</v>
      </c>
      <c r="G109" s="14"/>
      <c r="H109" s="10">
        <f t="shared" si="3"/>
        <v>0</v>
      </c>
      <c r="I109" s="18"/>
    </row>
    <row r="110" spans="1:9" ht="27" thickBot="1" x14ac:dyDescent="0.35">
      <c r="A110" s="1">
        <v>101</v>
      </c>
      <c r="B110" s="17" t="s">
        <v>88</v>
      </c>
      <c r="C110" s="1">
        <v>8</v>
      </c>
      <c r="D110" s="1" t="s">
        <v>9</v>
      </c>
      <c r="E110" s="6">
        <v>1264.25</v>
      </c>
      <c r="F110" s="6">
        <f t="shared" si="2"/>
        <v>10114</v>
      </c>
      <c r="G110" s="14"/>
      <c r="H110" s="10">
        <f t="shared" si="3"/>
        <v>0</v>
      </c>
      <c r="I110" s="18"/>
    </row>
    <row r="111" spans="1:9" ht="27" thickBot="1" x14ac:dyDescent="0.35">
      <c r="A111" s="1">
        <v>102</v>
      </c>
      <c r="B111" s="17" t="s">
        <v>89</v>
      </c>
      <c r="C111" s="1">
        <v>10</v>
      </c>
      <c r="D111" s="1" t="s">
        <v>9</v>
      </c>
      <c r="E111" s="6">
        <v>635.91999999999996</v>
      </c>
      <c r="F111" s="6">
        <f t="shared" si="2"/>
        <v>6359.2</v>
      </c>
      <c r="G111" s="14"/>
      <c r="H111" s="10">
        <f t="shared" si="3"/>
        <v>0</v>
      </c>
      <c r="I111" s="18"/>
    </row>
    <row r="112" spans="1:9" ht="15" customHeight="1" thickBot="1" x14ac:dyDescent="0.35">
      <c r="A112" s="2" t="s">
        <v>90</v>
      </c>
      <c r="B112" s="5"/>
      <c r="C112" s="5"/>
      <c r="D112" s="5"/>
      <c r="E112" s="5"/>
      <c r="F112" s="7">
        <f>SUM(F10:F111)</f>
        <v>3230942.9600000009</v>
      </c>
      <c r="G112" s="15"/>
      <c r="H112" s="16">
        <f>SUM(H10:H111)</f>
        <v>0</v>
      </c>
    </row>
  </sheetData>
  <sheetProtection algorithmName="SHA-512" hashValue="PNjGRX7XmBbEwcpVXmS4R/fF1BHaribnHIibj7NWK1icV4BsJXs1Mvvn4yt9XEXO0wThNMAUwpE1WX6PCo5bXA==" saltValue="GUIC/bZmC/QmIje8qxGkWg==" spinCount="100000" sheet="1" formatCells="0" formatColumns="0" formatRows="0" insertColumns="0" insertRows="0" insertHyperlinks="0" deleteColumns="0" deleteRows="0" sort="0" autoFilter="0" pivotTables="0"/>
  <mergeCells count="1">
    <mergeCell ref="B2:J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Лист1!_Hlk57385407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2021-05-12T09:53:21Z</dcterms:modified>
</cp:coreProperties>
</file>