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00"/>
  </bookViews>
  <sheets>
    <sheet name="Лист1" sheetId="1" r:id="rId1"/>
  </sheets>
  <definedNames>
    <definedName name="_Toc104297682" localSheetId="0">Лист1!$A$1</definedName>
    <definedName name="_xlnm._FilterDatabase" localSheetId="0" hidden="1">Лист1!$A$5:$E$211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4" i="1"/>
  <c r="E35" i="1"/>
  <c r="E36" i="1"/>
  <c r="E37" i="1"/>
  <c r="E38" i="1"/>
  <c r="E39" i="1"/>
  <c r="E40" i="1"/>
  <c r="E41" i="1"/>
  <c r="E42" i="1"/>
  <c r="E43" i="1"/>
  <c r="E44" i="1"/>
  <c r="E45" i="1"/>
  <c r="E47" i="1"/>
  <c r="E48" i="1"/>
  <c r="E49" i="1"/>
  <c r="E50" i="1"/>
  <c r="E51" i="1"/>
  <c r="E52" i="1"/>
  <c r="E54" i="1"/>
  <c r="E55" i="1"/>
  <c r="E56" i="1"/>
  <c r="E57" i="1"/>
  <c r="E58" i="1"/>
  <c r="E59" i="1"/>
  <c r="E60" i="1"/>
  <c r="E61" i="1"/>
  <c r="E63" i="1"/>
  <c r="E64" i="1"/>
  <c r="E65" i="1"/>
  <c r="E66" i="1"/>
  <c r="E67" i="1"/>
  <c r="E68" i="1"/>
  <c r="E69" i="1"/>
  <c r="E70" i="1"/>
  <c r="E72" i="1"/>
  <c r="E73" i="1"/>
  <c r="E74" i="1"/>
  <c r="E75" i="1"/>
  <c r="E76" i="1"/>
  <c r="E77" i="1"/>
  <c r="E78" i="1"/>
  <c r="E79" i="1"/>
  <c r="E80" i="1"/>
  <c r="E82" i="1"/>
  <c r="E83" i="1"/>
  <c r="E84" i="1"/>
  <c r="E85" i="1"/>
  <c r="E86" i="1"/>
  <c r="E87" i="1"/>
  <c r="E88" i="1"/>
  <c r="E89" i="1"/>
  <c r="E90" i="1"/>
  <c r="E91" i="1"/>
  <c r="E92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1" i="1"/>
  <c r="E182" i="1"/>
  <c r="E183" i="1"/>
  <c r="E184" i="1"/>
  <c r="E185" i="1"/>
  <c r="E186" i="1"/>
  <c r="E187" i="1"/>
  <c r="E188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7" i="1"/>
</calcChain>
</file>

<file path=xl/sharedStrings.xml><?xml version="1.0" encoding="utf-8"?>
<sst xmlns="http://schemas.openxmlformats.org/spreadsheetml/2006/main" count="406" uniqueCount="236">
  <si>
    <t>Номер пп</t>
  </si>
  <si>
    <t>Единица измерения</t>
  </si>
  <si>
    <t>Наименование  работ</t>
  </si>
  <si>
    <t>Приложение № 1  к Форме 3 ТЕХНИКО-КОММЕРЧЕСКОЕ ПРЕДЛОЖЕНИЕ</t>
  </si>
  <si>
    <t xml:space="preserve">Коэффициент снижения </t>
  </si>
  <si>
    <t xml:space="preserve">Данная форма приводится в обязательном порядке Участниками в формате "Excel" при предоставлении ценового предложения без изменения и без добавления какой-либо информации. Участник указывает в ячейке, выделенной желтым цветом, коэффициент снижения цены договора и единиц продукции, выраженный в виде десятичной дроби (например, «0,98» или «0,9» и т.п.). </t>
  </si>
  <si>
    <r>
      <t xml:space="preserve">Начальная максимальная цена за единицу, без учета НДС,  </t>
    </r>
    <r>
      <rPr>
        <i/>
        <sz val="10"/>
        <color theme="1"/>
        <rFont val="Times New Roman"/>
        <family val="1"/>
        <charset val="204"/>
      </rPr>
      <t>установленная Заказчиком</t>
    </r>
  </si>
  <si>
    <r>
      <t xml:space="preserve">Предложение Участника  за единицу, руб,. без учета НДС </t>
    </r>
    <r>
      <rPr>
        <i/>
        <sz val="10"/>
        <color theme="1"/>
        <rFont val="Times New Roman"/>
        <family val="1"/>
        <charset val="204"/>
      </rPr>
      <t xml:space="preserve"> (с учетом К-снижения)</t>
    </r>
  </si>
  <si>
    <t>Предложение Участника  на  Выполнение технического обслуживания (ТО), ремонтно-восстановительных и аварийных работ (РВР, АВР) ВОЛС на территории Республики Саха (Якутия) в интересах ПАО "Мегафон"</t>
  </si>
  <si>
    <t>Наименование участника</t>
  </si>
  <si>
    <t>1. Работы по схемам обслуживания</t>
  </si>
  <si>
    <t>Схема обслуживания №1*: Абонентская плата = ТО + неограниченное количество АВР, грунт (бронированный ВОК)</t>
  </si>
  <si>
    <t>Стоимость обслуживания 1 км/1 ВОК+АВР ВОК в месяц</t>
  </si>
  <si>
    <t>Схема обслуживания №1*: Абонентская плата = ТО + неограниченное количество АВР, грунт (ВОК в ЗПТ)</t>
  </si>
  <si>
    <t>Схема обслуживания №1*: Абонентская плата = ТО + неограниченное количество АВР, подвес (ЛЭП)</t>
  </si>
  <si>
    <t>Схема обслуживания №1*: Абонентская плата = ТО + неограниченное количество АВР, подвес (опоры освещения, транспортные линии)</t>
  </si>
  <si>
    <t>Схема обслуживания №1*: Абонентская плата = ТО + неограниченное количество АВР, телефонная канализация</t>
  </si>
  <si>
    <t>Схема обслуживания №2*: Абонентская плата = ТО , грунт (бронированный ВОК)</t>
  </si>
  <si>
    <t>Стоимость обслуживания 1 км/1 ВОК в месяц</t>
  </si>
  <si>
    <t>Схема обслуживания №2*: Абонентская плата = ТО , грунт (ВОК в ЗПТ)</t>
  </si>
  <si>
    <t>Схема обслуживания №2*: Абонентская плата = ТО, подвес (ЛЭП)</t>
  </si>
  <si>
    <t>Схема обслуживания №2*: Абонентская плата = ТО, подвес (опоры освещения, транспортные линии)</t>
  </si>
  <si>
    <t>Схема обслуживания №2*: Абонентская плата = ТО , телефонная канализация</t>
  </si>
  <si>
    <t>2. Перечень АВР и ремонтных работ на ВОЛС.</t>
  </si>
  <si>
    <t>Аварийно-восстановительные и ремонтные работы ВОЛС  в грунте (бронь)</t>
  </si>
  <si>
    <t>Прокладка волоконно-оптических кабелей в траншее глубиной до 2 м без креплений с откосами (для грунта 2-4 категории), с учетом *разработки грунта, монтаж сигнальной ленты и демонтажа поврежденного кабеля, емкостью до 24 волокон, с учетом стоимости материалов</t>
  </si>
  <si>
    <t>м</t>
  </si>
  <si>
    <t xml:space="preserve">Прокладка волоконно-оптических кабелей в траншее глубиной до 2 м без креплений с откосами (для грунта 2-4 категории), с учетом *разработки грунта, монтаж сигнальной ленты и демонтажа поврежденного кабеля, емкостью 25 - 32 волокон, с учетом стоимости материалов </t>
  </si>
  <si>
    <t xml:space="preserve">Прокладка волоконно-оптических кабелей в траншее глубиной до 2 м без креплений с откосами (для грунта 2-4 категории), с учетом *разработки грунта, монтаж сигнальной ленты и демонтажа поврежденного кабеля емкостью 33 - 48 волокон, с учетом стоимости материалов </t>
  </si>
  <si>
    <t>Прокладка волоконно-оптических кабелей в траншее глубиной до 2 м без креплений с откосами (для грунта 2-4 категории), с учетом *разработки грунта, монтаж сигнальной ленты и демонтажа поврежденного кабеля, емкостью 49-64 волокон, с учетом стоимости материалов</t>
  </si>
  <si>
    <t>Прокладка волоконно-оптических кабелей в траншее глубиной до 2 м без креплений с откосами (для грунта 2-4 категории), с учетом *разработки грунта, монтаж сигнальной ленты и демонтажа поврежденного кабеля, емкостью более 64 волокон, с учетом стоимости материалов</t>
  </si>
  <si>
    <t>Прокладка волоконно-оптических кабелей в траншее глубиной до 2 м без креплений с откосами (для грунта 5-6 категории), с учетом *разработки грунта, монтаж сигнальной ленты и демонтажа поврежденного кабеля, емкостью до 24 волокон, с учетом стоимости материалов</t>
  </si>
  <si>
    <t xml:space="preserve">Прокладка волоконно-оптических кабелей в траншее глубиной до 2 м без креплений с откосами (для грунта 5-6 категории), с учетом *разработки грунта, монтаж сигнальной ленты и демонтажа поврежденного кабеля,  емкостью 25 - 32 волокон, с учетом стоимости материалов </t>
  </si>
  <si>
    <t xml:space="preserve">Прокладка волоконно-оптических кабелей в траншее глубиной до 2 м без креплений с откосами (для грунта 5-6 категории), с учетом *разработки грунта, монтаж сигнальной ленты и демонтажа поврежденного кабеля емкостью 33 - 48 волокон, с учетом стоимости материалов </t>
  </si>
  <si>
    <t>Прокладка волоконно-оптических кабелей в траншее глубиной до 2 м без креплений с откосами (для грунта 5-6 категории), с учетом *разработки грунта, монтаж сигнальной ленты и демонтажа поврежденного кабеля, емкостью 49-64 волокон, с учетом стоимости материалов</t>
  </si>
  <si>
    <t>Прокладка волоконно-оптических кабелей в траншее глубиной до 2 м без креплений с откосами (для грунта 5-6 категории), с учетом *разработки грунта, монтаж сигнальной ленты и демонтажа поврежденного кабеля, емкостью более 64 волокон, с учетом стоимости материалов</t>
  </si>
  <si>
    <t>Монтаж / перекладка / перетяжка / подвес волоконно-оптических кабелей или переход на Окончательную схему, с использованием существующего кабеля, с учетом стоимости биркомания, материалов и применения спецтехники</t>
  </si>
  <si>
    <t>Монтаж муфты чугунной защитной (МЧЗ) с учетом стоимости материалов</t>
  </si>
  <si>
    <t>шт</t>
  </si>
  <si>
    <t>Монтаж муфты пластиковой защитной (МПЗ), с учетом стоимости материалов</t>
  </si>
  <si>
    <t>Установка маркеров, с учетом стоимости материалов</t>
  </si>
  <si>
    <t>Аварийно-восстановительные и ремонтные работы ВОЛС в грунте (ЗПТ)</t>
  </si>
  <si>
    <t>Прокладка волоконно-оптических кабелей в пластмассовые трубки в траншее глубиной до 2 м без креплений с откосами (для грунта 2-4 категории), с учетом* разработки грунта, монтаж сигнальной ленты и демонтажа поврежденного кабеля емкостью до 24 волокон, с учетом стоимости материалов</t>
  </si>
  <si>
    <t>Прокладка волоконно-оптических кабелей в пластмассовые трубки в траншее глубиной до 2 м без креплений с откосами (для грунта 2-4 категории), с учетом* разработки грунта, монтаж сигнальной ленты и демонтажа поврежденного кабеля, емкостью 25 - 32 волокон, с учетом стоимости материалов</t>
  </si>
  <si>
    <t xml:space="preserve">Прокладка волоконно-оптических кабелей в пластмассовые трубки в траншее глубиной до 2 м без креплений с откосами (для грунта 2-4 категории), с учетом* разработки грунта, монтаж сигнальной ленты и демонтажа поврежденного кабеля,  емкостью 33 - 48 волокон, с учетом стоимости материалов </t>
  </si>
  <si>
    <t>Прокладка волоконно-оптических кабелей в пластмассовые трубки в траншее глубиной до 2 м без креплений с откосами (для грунта 2-4 категории), с учетом* разработки грунта, монтаж сигнальной ленты и демонтажа поврежденного кабеля,  емкостью   49-64 волокон, с учетом стоимости материалов</t>
  </si>
  <si>
    <t>Прокладка волоконно-оптических кабелей в пластмассовые трубки в траншее глубиной до 2 м без креплений с откосами (для грунта 2-4 категории), с учетом* разработки грунта, монтаж сигнальной ленты и демонтажа поврежденного кабеля , емкостью более 64 волокон, с учетом стоимости материалов</t>
  </si>
  <si>
    <t>Прокладка волоконно-оптических кабелей в пластмассовые трубки в траншее глубиной до 2 м без креплений с откосами (для грунта 5-6 категории), с учетом разработки грунта, монтаж сигнальной ленты и демонтажа поврежденного кабеля/трубки емкостью до 24 волокон, с учетом стоимости материалов</t>
  </si>
  <si>
    <t xml:space="preserve">Прокладка волоконно-оптических кабелей в пластмассовые трубки в траншее глубиной до 2 м без креплений с откосами (для грунта 5-6 категории), с учетом* разработки грунта, монтаж сигнальной ленты и демонтажа поврежденного кабеля ,емкостью 25 - 32 волокон, с учетом стоимости материалов </t>
  </si>
  <si>
    <t xml:space="preserve">Прокладка волоконно-оптических кабелей в пластмассовые трубки в траншее глубиной до 2 м без креплений с откосами (для грунта 5-6 категории), с учетом* разработки грунта, монтаж сигнальной ленты и демонтажа поврежденного кабеля/трубки емкостью 33 - 48 волокон, с учетом стоимости материалов </t>
  </si>
  <si>
    <t>Прокладка волоконно-оптических кабелей в пластмассовые трубки в траншее глубиной до 2 м без креплений с откосами (для грунта 5-6 категории), с учетом* разработки грунта, монтаж сигнальной ленты и демонтажа поврежденного кабеля ,емкостью   49-64 волокон, с учетом стоимости материалов</t>
  </si>
  <si>
    <t>Прокладка волоконно-оптических кабелей в пластмассовые трубки в траншее глубиной до 2 м без креплений с откосами (для грунта 5-6 категории), с учетом* разработки грунта, монтаж сигнальной ленты и демонтажа поврежденного кабеля ,емкостью более 64 волокон, с учетом стоимости материалов</t>
  </si>
  <si>
    <t>Восстановление целостности трубы ЗПТ, путем вставки и герметизации стыков вставки, с учетом стоимости материалов, в том числе разработка грунта*</t>
  </si>
  <si>
    <t>Аварийно-восстановительные и ремонтные работы ВОЛС (подвес на ЛЭП напряжением свыше 10 кВ до 35 кВ включительно)</t>
  </si>
  <si>
    <t>Подвеска кабеля ОКСН по опорам ЛЭП ВЛ емкостью до 24 волокон (с учетом биркования ВОК и демонтажа поврежденного кабеля), с учетом стоимости материалов</t>
  </si>
  <si>
    <t>Подвеска кабеля ОКСН по опорам ЛЭП ВЛ емкостью 25 - 32 волокон (с учетом биркования ВОК и демонтажа поврежденного кабеля), с учетом стоимости материалов</t>
  </si>
  <si>
    <t>Подвеска кабеля ОКСН по опорам ЛЭП ВЛ емкостью 33 - 48 волокон (с учетом биркования ВОК и демонтажа поврежденного кабеля)), с учетом стоимости материалов</t>
  </si>
  <si>
    <t>Подвеска кабеля ОКСН по опорам ЛЭП ВЛ емкостью 49-64 волокон (с учетом биркования ВОК и демонтажа поврежденного кабеля), с учетом стоимости материалов</t>
  </si>
  <si>
    <t>Подвеска кабеля ОКСН по опорам ЛЭП ВЛ емкостью более 64 волокон (с учетом биркования ВОК и демонтажа поврежденного кабеля), с учетом стоимости материалов</t>
  </si>
  <si>
    <t>Монтаж / перекладка / перетяжка / подвес волоконно-оптических кабелей или переход на Окончательную схему, с использованием существующего кабеля, с учетом стоимости материалов и биркования</t>
  </si>
  <si>
    <t>Аварийно-восстановительные и ремонтные работы ВОЛС (подвес на ЛЭП напряжением свыше  35 кВ )</t>
  </si>
  <si>
    <t>Монтаж оптического кабеля грозотроса (ОКГТ) без учета материалов</t>
  </si>
  <si>
    <t>100 м</t>
  </si>
  <si>
    <t>Демонтаж оптического кабеля грозотроса (ОКГТ)</t>
  </si>
  <si>
    <t>Аварийно-восстановительные и ремонтные работы ВОЛС (подвес на опорах, опорах ВЛ низшего класса напряжений - до 10кВ (включительно), контактной транспортной сети)</t>
  </si>
  <si>
    <t>Подвеска кабеля по опорам емкостью до 24 волокон (с учетом биркования ВОК и демонтажа поврежденного кабеля)), с учетом стоимости материалов</t>
  </si>
  <si>
    <t>Подвеска кабеля по опорам емкостью 25 - 32 волокон (с учетом биркования ВОК и демонтажа поврежденного кабеля)), с учетом стоимости материалов</t>
  </si>
  <si>
    <t>Подвеска кабеля по опорам емкостью 33 - 48 волокон (с учетом биркования ВОК и демонтажа поврежденного кабеля)), с учетом стоимости материалов</t>
  </si>
  <si>
    <t>Подвеска кабеля по опорам емкостью 49-64 волокон (с учетом биркования ВОК и демонтажа поврежденного кабеля)), с учетом стоимости материалов</t>
  </si>
  <si>
    <t>Подвеска кабеля по опорам емкостью более 64 (с учетом биркования ВОК и демонтажа поврежденного кабеля)), с учетом стоимости материалов</t>
  </si>
  <si>
    <t>Монтаж/Демонтаж муфты-бокса в теле столба/мачты (ОДН/АМС).</t>
  </si>
  <si>
    <t>Замена претерминированной кабельной сборки от муфты-бокса до шкафа в теле столба (с учетом стоимости материалов)</t>
  </si>
  <si>
    <t>Аварийно-восстановительные и ремонтные работы ВОЛС (кабельная канализация)</t>
  </si>
  <si>
    <t>Монтаж кабеля емкостью до 24 волокон (с учетом демонтажа поврежденного кабеля, биркования ВОК и покраски муфт), с учетом стоимости материалов</t>
  </si>
  <si>
    <t>Монтаж кабеля емкостью 25 - 32 волокон (с учетом демонтажа поврежденного кабеля, биркования ВОК и покраски муфт), с учетом стоимости материалов</t>
  </si>
  <si>
    <t>Монтаж кабеля емкостью 33 - 48 волокон (с учетом демонтажа поврежденного кабеля, биркования ВОК и покраски муфт), с учетом стоимости материалов</t>
  </si>
  <si>
    <t>Монтаж кабеля емкостью 49-64 волокон (с учетом демонтажа поврежденного кабеля, биркования ВОК и покраски муфт), с учетом стоимости материалов</t>
  </si>
  <si>
    <t>Монтаж кабеля емкостью  65-128 волокон (с учетом демонтажа поврежденного кабеля, биркования ВОК и покраски муфт), с учетом стоимости материалов</t>
  </si>
  <si>
    <t>Монтаж кабеля емкостью более 128 волокон (с учетом демонтажа поврежденного кабеля, биркования ВОК и покраски муфт), с учетом стоимости материалов</t>
  </si>
  <si>
    <t>Ремонт/Замена асбестоцементной трубы канализации с внутренним диаметром 100 мм., с учетом стоимости материалов, в том числе разработка грунта*</t>
  </si>
  <si>
    <t>Ремонт/Замена трубы канализации из полиэтилена с наружным диаметром 63-100 мм., с учетом стоимости материалов, в том числе разработка грунта*</t>
  </si>
  <si>
    <t>Аварийно-восстановительные и ремонтные работы на ВОЛС в (на/между) зданиях, мостах, заборах, трубостойках и др. Сооружениях</t>
  </si>
  <si>
    <t>Чистка и маркировка кроссов и ОВ, с учетом стоимости материалов</t>
  </si>
  <si>
    <t>1 волокно</t>
  </si>
  <si>
    <t xml:space="preserve">Монтаж/демонтаж существующего оптического кросса  с учетом маркировки ОВ, установки сплиттера, аттенюатора и др., с учетом стоимости материалов, включая возврат на места крепления технологического запаса кабеля </t>
  </si>
  <si>
    <t>шт.</t>
  </si>
  <si>
    <t>Ремонт/организация ввода ("ленинградского") кабеля на  с учетом герметизации и стоимости материалов</t>
  </si>
  <si>
    <t>Работы с привлечением альпиниста</t>
  </si>
  <si>
    <t>час</t>
  </si>
  <si>
    <t>Прокладка кабеля емкостью до 24 волокон, с учетом стоимости материалов</t>
  </si>
  <si>
    <t>Прокладка кабеля  емкостью 25 - 32 волокон, с учетом стоимости материалов</t>
  </si>
  <si>
    <t>Прокладка кабеля  емкостью 33 - 48 волокон, с учетом стоимости материалов</t>
  </si>
  <si>
    <t>Прокладка кабеля емкостью 49-64 волокон, с учетом стоимости материалов</t>
  </si>
  <si>
    <t>Прокладка кабеля емкостью 65-128 волокон, с учетом стоимости материалов</t>
  </si>
  <si>
    <t>Прокладка кабеля емкостью более 128 волокон, с учетом стоимости материалов</t>
  </si>
  <si>
    <t>Монтаж / перекладка / перетяжка / подвес волоконно-оптических кабелей или переход на Окончательную схему, с использованием существующего кабеля, с учетом стоимости биркования и материалов</t>
  </si>
  <si>
    <t>Аварийно-восстановительные  и ремонтные работы ВОЛС (вне зависимости от способа прокладки)</t>
  </si>
  <si>
    <t xml:space="preserve">Одностороннее измерение оптического волокна рефлектометром, на длине волны 1,31 мкм, предоставление отчета об измерениях (формат отчета может быть изменен по требованию заказчика) </t>
  </si>
  <si>
    <t>1 изм.</t>
  </si>
  <si>
    <t xml:space="preserve">Одностороннее измерение оптического волокна рефлектометром, на длине волны 1,55 мкм, предоставление отчета об измерениях (формат отчета может быть изменен по требованию заказчика) </t>
  </si>
  <si>
    <t>Замена пигтейла, с учетом стоимости материалов</t>
  </si>
  <si>
    <t>Замена патч-кордов (UPС, оптика), с учетом стоимости материалов</t>
  </si>
  <si>
    <t xml:space="preserve">Возврат и крепление кабелей, муфт, запасов волоконно-оптического кабеля на места креплений с использованием металлических крепёжных элементов (кронштейнов, хомутов, талрепов, консолей и т.п.), с учетом стоимости материалов </t>
  </si>
  <si>
    <t>** Транспортные расходы, в т.ч. автомобили с полным приводом, в обе стороны</t>
  </si>
  <si>
    <t>км.</t>
  </si>
  <si>
    <t>Прокладка ВОКВ с учетом крепления, маркировки, обозначения и т.д., емкостью до 24 волокон, с учетом стоимости материалов</t>
  </si>
  <si>
    <t>Прокладка ВОКВ с учетом крепления, маркировки, обозначения и т.д., емкостью 25-32 волокна, с учетом стоимости материалов</t>
  </si>
  <si>
    <t>Прокладка ВОКВ с учетом крепления, маркировки, обозначения и т.д., емкостью 33-48 волокон, с учетом стоимости материалов</t>
  </si>
  <si>
    <t>Прокладка ВОКВ с учетом крепления, маркировки, обозначения и т.д., емкостью 49-64 волокон, с учетом стоимости материалов</t>
  </si>
  <si>
    <t>Прокладка ВОКВ с учетом крепления, маркировки, обозначения и т.д., емкостью более 64 волокон, с учетом стоимости материалов</t>
  </si>
  <si>
    <t>Сварка волокон (с учетом монтажа новой муфты для оптического кабеля) кабеля волоконностью до 24 волокон, с учетом стоимости материалов</t>
  </si>
  <si>
    <t>1 сварка</t>
  </si>
  <si>
    <t xml:space="preserve">Сварка волокон (с учетом монтажа муфты для оптического кабеля) кабеля волоконностью 25 - 32 волокон, с учетом стоимости материалов  </t>
  </si>
  <si>
    <t xml:space="preserve">Сварка волокон (с учетом монтажа новой муфты для оптического кабеля) кабеля волоконностью 33 - 48 волокон, с учетом стоимости материалов  </t>
  </si>
  <si>
    <t>Сварка волокон (с учетом монтажа новой муфты для оптического кабеля) кабеля волоконностью 49-64 волокон, с учетом стоимости материалов</t>
  </si>
  <si>
    <t>Сварка волокон (с учетом монтажа новой муфты для оптического кабеля) кабеля волоконностью более 64 волокон, с учетом стоимости материалов</t>
  </si>
  <si>
    <t>Вскрытие и герметизация оптической существующей муфты</t>
  </si>
  <si>
    <t>Сварка волокна в существующей муфте/кроссе</t>
  </si>
  <si>
    <t>Замена и восстановление отдельных изношенных и неисправных элементов поддерживающих конструкций подвесных ВОК (с учетом стоимости материалов)</t>
  </si>
  <si>
    <t xml:space="preserve">Демонтаж кабеля </t>
  </si>
  <si>
    <t>Установка металлического ящика и крепление муфты (в том числе ШРМ), с учетом стоимости материалов</t>
  </si>
  <si>
    <t>Установка устройства для подвески муфт и запаса кабеля типа УПМК</t>
  </si>
  <si>
    <t>Работы по установке устройства для подвески муфт и запаса кабеля (материал Заказчика)</t>
  </si>
  <si>
    <t>3. Перечень дополнительных Ремонтно-восстановительных работ</t>
  </si>
  <si>
    <t>Дополнительные работы, проводимые в грунте</t>
  </si>
  <si>
    <t>Восстановление целостности защитных покровов кабеля (включая поиск повреждения и открытие оптического кабеля). Устранение повреждения наружной полиэтиленовой оболочки кабеля с сохранением работоспособности оптического волокна при сохранении или нарушении целостности металлических бронепокровов, с учетом стоимости материалов</t>
  </si>
  <si>
    <t>Выправка покосившихся знаков обозначения трассы и их окраска, с учетом стоимости материалов</t>
  </si>
  <si>
    <t>Установка/замена информационных табличек (на аншлагах), включая установку металлической таблички и окраску, с учетом стоимости материалов</t>
  </si>
  <si>
    <t>Идентификация трассы в грунте с трассопоисковым прибором, с подготовкой акта уточнения трассы на местности</t>
  </si>
  <si>
    <t>100 метров</t>
  </si>
  <si>
    <t>Идентификация трассы в грунте шурфлением и обозначением на местности, с учетом стоимости материалов</t>
  </si>
  <si>
    <t>1 шурф.</t>
  </si>
  <si>
    <t>обход и внешний осмотр трассы ВОЛС проложенный в грунте</t>
  </si>
  <si>
    <t>1 км.</t>
  </si>
  <si>
    <t>Планировка и подсыпка грунта при промоинах, оползнях, обвалах, устройство водоотводов и укрепление верхнего покрова грунта, включая дренажную защиту, с учетом стоимости материалов, с учетом доставки материалов и доставки грунта</t>
  </si>
  <si>
    <t>1 куб.м.</t>
  </si>
  <si>
    <t>Выполнение переходов методом ГНБ с прокладкой 2х п/э труб диаметром 63 мм, с учетом стоимости материалов и получением  разрешительной документации</t>
  </si>
  <si>
    <t>Установка смотрового устройства с учетом подготовки котлована, демонтажа смотрового устройства (КОТ-2, КОД, К-ТКП) установки смотрового устройства (КОТ-2, КОД, К-ТКП) и маркера, засыпки котлована, с учетом стоимости материалов</t>
  </si>
  <si>
    <t>Установка контрольно-измерительных пунктов (КПЗ-М) с учетом материалов, защиты, с учетом земляных работ</t>
  </si>
  <si>
    <t>Комплекс работ по переконфигурации муфты в грунте с учетом переварки волокон, разработки котлована (с емкостью кабеля до 24 ОВ включительно), с учетом стоимости материалов</t>
  </si>
  <si>
    <t>1 муфта</t>
  </si>
  <si>
    <t>Комплекс работ по переконфигурации муфты в грунте с учетом переварки волокон, разработки котлована (с емкостью кабеля более 24 ОВ), с учетом стоимости материалов</t>
  </si>
  <si>
    <t>Разработка котлована под муфту</t>
  </si>
  <si>
    <t>Установка аншлагов/информационных знаков, с учетом стоимости материалов</t>
  </si>
  <si>
    <t>Выдача предупреждений о производстве работ в охранной зоне ВОЛС с пометкой о получении непосредственным производителям работ/потенциальным производителям работ, выполняющим земляные работы в районе прохождения ВОЛС; собственникам/арендаторам земли/сооружений, по которым проходит ВОЛС»</t>
  </si>
  <si>
    <t>Организация дополнительной защиты оптического кабеля, проложенного при пересеченнии с проезжей частью/трамвайными линиями или съездов с автомобильных дорог, с применением кирпича или швеллера не менее 100 мм, с учетом материалов</t>
  </si>
  <si>
    <t>Выполнение защиты оптического кабеля, путем прокладки его в стальной трубе или покрытии его металлическим швеллером/уголком с учетом материалов</t>
  </si>
  <si>
    <t>Монтаж / перекладка / перетяжка / подвес волоконно-оптических кабелей или переход на Окончательную схему, с использованием существующего кабеля, с учетом стоимости материалов</t>
  </si>
  <si>
    <t>Дополнительные работы, проводимые на подвесе (ЛЭП, опоры освещения, транспортные линии и т.д.)</t>
  </si>
  <si>
    <t>Изготовление, установка и замена маркировочных бирок, нумерационных колец на оптическом кабеле проложенного по ВЛ и опорах освещения (без учета спецтехники), с учетом стоимости материалов</t>
  </si>
  <si>
    <t>Установка опор для подвеса кабеля, по временной схеме (при АВР, в случае невозможности проложить ВОКВ альтернативным способом), с учетом стоимости материалов</t>
  </si>
  <si>
    <t>Установка кронштейна по увеличению высоты подвеса кабеля, на высоте до 6 метров, с учетом стоимости материалов</t>
  </si>
  <si>
    <t>Выправка опоры, с учетом стоимости материалов</t>
  </si>
  <si>
    <t xml:space="preserve">Установка и замена железобетонных опор до 6м. включительно, с учетом стоимости материалов, с учетом получения согласований от собственника инфраструктуры </t>
  </si>
  <si>
    <t>Установка и замена железобетонных опор от 6м. до 12 м включительно, с учетом стоимости материалов, с учетом получения согласований от собственника инфраструктуры</t>
  </si>
  <si>
    <t>Допуск к работам на ВЛ, согласование проведения работ с собственниками инфраструктуры и собственниками волокон в кабеле (допуск на линию, согласование ППР и ТК, подача заявки на отключение и контроль его предоставления).</t>
  </si>
  <si>
    <t>1 допуск</t>
  </si>
  <si>
    <t>Комплекс работ по переконфигурации муфты с учетом переварки волокон,  возврата на штатное место, биркования, проведения измерений и т.д. (с емкостью кабеля до 24 ОВ включительно), с учетом стоимости материалов</t>
  </si>
  <si>
    <t>Комплекс работ по переконфигурации муфты с учетом переварки волокон, возврата на штатное место, биркования, проведения измерений и т.д. (с емкостью кабеля более 24 ОВ), с учетом стоимости материалов</t>
  </si>
  <si>
    <t>Установка оттяжки на опору, с учетом стоимости материалов</t>
  </si>
  <si>
    <t>обход и внешний низовой осмотр трассы ВОЛС проложенный по ВЛ</t>
  </si>
  <si>
    <t>Установка/замена одной деревянной опоры (с установкой на железобетонную приставку «пасынок»), с учетом стоимости материалов  и получения согласований от собственника инфраструктуры</t>
  </si>
  <si>
    <t>Установка/замена одной деревянной опоры, с учетом стоимости материалов  и получения согласований от собственника инфраструктуры (без ж/б пасынка)</t>
  </si>
  <si>
    <t>Демонтаж опор любого типа (при заменах) и их утилизация</t>
  </si>
  <si>
    <t>Установка/замена одной металлической опоры, с учетом стоимости материалов и получения разрешительных документов (до 10 кВ) (Труба диаметром 89 мм, длинной 6 м).</t>
  </si>
  <si>
    <t>Чистка/окраска металлической опоры, с учётом стоимости материалов (до 10 кВ)</t>
  </si>
  <si>
    <t>Удаление наледи с участков ВЛ, находящихся в предаварийном состоянии (без учета спецтехники)</t>
  </si>
  <si>
    <t>100 м.</t>
  </si>
  <si>
    <t>Чистка/окраска металлических ящиков/шкафов, с учетом стоимости материалов (на опорах до 10 кВ)</t>
  </si>
  <si>
    <t>Подрубка веток деревьев в охранной зоне линии ВОЛС</t>
  </si>
  <si>
    <t>1 кв.м.</t>
  </si>
  <si>
    <t xml:space="preserve">Верховые осмотры с выборочной проверкой состояния ВОК в зажимах (при обнаружении повреждения кабеля от вибрации производится сплошная проверка с выемкой кабеля из зажимов) </t>
  </si>
  <si>
    <t>км</t>
  </si>
  <si>
    <t>Дополнительные работы, проводимые в телефонной канализации/коллекторе</t>
  </si>
  <si>
    <t>Восстановление целостности защитных покровов кабеля (включая поиск повреждения и открытие оптического кабеля). Устранение повреждения наружной полиэтиленовой оболочки кабеля с сохранением работоспособности оптического волокна при сохранении или нарушении целостности металлических броне покровов, с учетом стоимости материалов</t>
  </si>
  <si>
    <t>Изготовление, установка и замена маркировочных бирок на муфте, нумерационных колец на ВОК, с учетом стоимости материалов</t>
  </si>
  <si>
    <t>Откачка воды из колодцев с муфтами, камер оптического трубопровода (пунктов оперативного доступа) и проведение их очистки в осенний период (до наступления заморозков)</t>
  </si>
  <si>
    <t>1 колодец</t>
  </si>
  <si>
    <t>Ремонт телефонного колодца, принадлежащего Заказчику (c учетом материалов)</t>
  </si>
  <si>
    <t>обход и внешний осмотр трассы ВОЛС проложенной в кабельной канализации</t>
  </si>
  <si>
    <t>Установка крышки люка на колодце, с учетом стоимости материалов из чугуна</t>
  </si>
  <si>
    <t>Установка крышки люка на колодце, с учетом стоимости материалов из полимера</t>
  </si>
  <si>
    <t>Установка люка в сборе (кольцо+крышка, с учетом материалов) из чугуна (тип тяжелый)</t>
  </si>
  <si>
    <t>установка люка в сборе (кольцо+крышка, с учетом материалов) из полимера</t>
  </si>
  <si>
    <t>установка консоли в кабельном колодце (с материалом)</t>
  </si>
  <si>
    <t>Восстановление асфальтобетонных покрытий, с учетом стоимости материалов</t>
  </si>
  <si>
    <t>м2</t>
  </si>
  <si>
    <t>Восстановление газонов (озеленение), с учетом стоимости материалов</t>
  </si>
  <si>
    <t>Восстановление тротуарной плитки, с учетом стоимости материалов</t>
  </si>
  <si>
    <t>Комплекс работ по устройству отдельного телекоммуникационного колодца и подводных каналов (без учета материалов)</t>
  </si>
  <si>
    <t>Комплекс работ по переконфигурации муфты в телефонной канализации (с емкостью кабеля до 24 ОВ включительно) с учетом переварки волокон, монтажа муфты, возврата на штатное место, откачки воды, получения допуска, биркования кабелей и др., с учетом стоимости материалов</t>
  </si>
  <si>
    <t>Комплекс работ по переконфигурации муфты в телефонной канализации (с емкостью кабеля более 24 ОВ) с учетом переварки волокон, монтажа муфты, возврата на штатное место, откачки воды, получения допуска, биркования кабелей и др., с учетом стоимости материалов</t>
  </si>
  <si>
    <t>Легализация кабельной вставки, до 500 м у собственника коммуникации (с предоставлением ИД) (Подготовка комплекта исполнительной документации, выезд с представителем коммуникаций на места работ с подписанием ведомости внешнего осмотра, выезд для сдачи исполнительной документации в техучет собственника ТК).</t>
  </si>
  <si>
    <t>выправка положений ВОК (подвязка) и муфт на консолях (с учётом материалов консоль, кронштейн)</t>
  </si>
  <si>
    <t>покраска ВОК (муфт) в колодцах кабельной канализации (с учётом материалов)</t>
  </si>
  <si>
    <t>Инвентаризация кабеля в коллекторе (включая допуск, биркование, составление Акта инвентаризации и пр.)</t>
  </si>
  <si>
    <t>Снятие/установка устройства антивандального запорного (типа УАЗ)</t>
  </si>
  <si>
    <t>Дополнительные работы, проводимые в (на/между) зданиях/мостах/заборах и др. сооружениях</t>
  </si>
  <si>
    <t>Монтаж трубостойки (для крепления кабеля), с учетом стоимости материалов</t>
  </si>
  <si>
    <t>Обход и обследование трассы ВОК, поиск трассы по зданию</t>
  </si>
  <si>
    <t>Комплекс работ по переконфигурации муфты/кросса ВОК с емкостью до 24 ОВ включительно, с учетом переварки волокон, монтажа, возврата на штатное место, биркования, переварки пигтейлов, замены аттенюаторов и др., с учетом стоимости материалов</t>
  </si>
  <si>
    <t>Комплекс работ по переконфигурации муфты/кросса ВОК с емкостью более 24 ОВ, с учетом переварки волокон, монтажа, возврата на штатное место, биркования, переварки пигтейлов, замены аттенюаторов и др., с учетом стоимости материалов</t>
  </si>
  <si>
    <t>Защита ВОК, выходящего на наружную стену здания желобами из тонколиствой оцинкованной стали</t>
  </si>
  <si>
    <t>пог.м.</t>
  </si>
  <si>
    <t>Замена оптического кросса (до 32 ОВ) с учетом маркировки ОВ, инвентаризации проключений, установки сплиттера, аттенюатора и др., с учетом стоимости материалов</t>
  </si>
  <si>
    <t>Замена оптического кросса (более 32 ОВ) с учетом маркировки ОВ, инвентаризации проключений, установки сплиттера, аттенюатора и др., с учетом стоимости материалов</t>
  </si>
  <si>
    <t>Дополнительные работы, проводимые на коммуникациях вне зависимости способа прокладки ВОК</t>
  </si>
  <si>
    <t>Технадзор</t>
  </si>
  <si>
    <t>1 выезд</t>
  </si>
  <si>
    <t>Комплекс работ по приемке ЭКУ годской/зоновой/магистральной линии в эксплуатацию, контроль соответствия построенной линии ПД и ИД (пункт применяется после завершения СМР по монтажу ВОК). Включает первичную и финальную приёмку</t>
  </si>
  <si>
    <t>Подготовка проекта технических условий для проектных, строительных и других организаций, а также частных лиц</t>
  </si>
  <si>
    <t>1 проект</t>
  </si>
  <si>
    <t>Ремонт контуров заземления, грозозащиты и др., с учетом стоимости материалов</t>
  </si>
  <si>
    <t>Получение Технических Условий</t>
  </si>
  <si>
    <t>Выполнение работ с использованием автовышки до 20 метров (сумма включает в себя все необходимые согласования в ГИБДД, если это необходимо), только время работы на объекте и без учета траспортных расходов до объекта</t>
  </si>
  <si>
    <t>Выполнение работ с использованием автовышки свыше 20 метров (сумма включает в себя все необходимые согласования в ГИБДД, если это необходимо), только время работы на объекте и без учета траспортных расходов до объекта</t>
  </si>
  <si>
    <t>Холостой выезд - оплата работы (исключая транспортные расходы) аварийной бригады при отзыве заявки Заказчиком</t>
  </si>
  <si>
    <t>Шт</t>
  </si>
  <si>
    <t>Устройство защиты ВОК от механических повреждений в местах раскопок (с учетом материалов)</t>
  </si>
  <si>
    <t>объект</t>
  </si>
  <si>
    <t>По запросу Заказчика предоставление комплекта трассопоискового прибора</t>
  </si>
  <si>
    <t>день</t>
  </si>
  <si>
    <t>Восстановление исполнительной документации/устранение неточностей в исполнительной документации (выявленных в процессе эксплуатации)</t>
  </si>
  <si>
    <t>лист</t>
  </si>
  <si>
    <t>Мелкий ремонт кабельных вводов (с учетом материалов)</t>
  </si>
  <si>
    <t>Ремонт контуров заземления, с учетом материалов.</t>
  </si>
  <si>
    <t>Установка кабельных коробов и кабельростов, без учета стоимости материалов</t>
  </si>
  <si>
    <t>Пог. М.</t>
  </si>
  <si>
    <t>установка защитных протекторов в местах соприкосновения с препятствиями, которые невозможно убрать (деревья, рекламные щиты и т.п.), независимо от длины ВОЛС (с учетом материалов)</t>
  </si>
  <si>
    <t>Кабельные короба (материал)</t>
  </si>
  <si>
    <t>Кабельрост (материал)</t>
  </si>
  <si>
    <t>Демонтаж оптического кабеля любой емкости, за исключением ВОКВ</t>
  </si>
  <si>
    <t>Поиск/идентификация кабеля Закачика в телефонном колодце (включая допуск, биркование, покраску муфт и кабеля, составление Акта инвентаризации и пр.)</t>
  </si>
  <si>
    <t>Ремонт/Герметизация  трубостойки и узлов её крепления (с учетом материалов)</t>
  </si>
  <si>
    <t>Подрубка кустарников, сучьев и кошение травы в охранной зоне линий связи</t>
  </si>
  <si>
    <t>1 кв.м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</si>
</sst>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rgb="FF548DD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2" fillId="0" borderId="0"/>
    <xf numFmtId="0" fontId="1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0" fontId="4" fillId="0" borderId="0" xfId="0" applyFont="1" applyFill="1" applyAlignment="1"/>
    <xf numFmtId="0" fontId="4" fillId="0" borderId="0" xfId="0" applyFont="1" applyAlignment="1"/>
    <xf numFmtId="164" fontId="8" fillId="2" borderId="3" xfId="0" applyNumberFormat="1" applyFont="1" applyFill="1" applyBorder="1" applyAlignment="1" applyProtection="1">
      <alignment wrapText="1"/>
      <protection locked="0"/>
    </xf>
    <xf numFmtId="0" fontId="9" fillId="0" borderId="1" xfId="1" applyFont="1" applyBorder="1" applyAlignment="1">
      <alignment horizontal="center" vertical="center" wrapText="1"/>
    </xf>
    <xf numFmtId="4" fontId="4" fillId="0" borderId="1" xfId="0" applyNumberFormat="1" applyFont="1" applyFill="1" applyBorder="1" applyAlignment="1" applyProtection="1">
      <alignment horizontal="center" vertical="center"/>
    </xf>
    <xf numFmtId="4" fontId="4" fillId="0" borderId="0" xfId="0" applyNumberFormat="1" applyFont="1" applyAlignment="1"/>
    <xf numFmtId="49" fontId="4" fillId="0" borderId="0" xfId="0" applyNumberFormat="1" applyFont="1" applyFill="1" applyAlignment="1"/>
    <xf numFmtId="0" fontId="4" fillId="0" borderId="0" xfId="0" applyFont="1" applyFill="1" applyAlignment="1">
      <alignment horizontal="center" vertical="center" wrapText="1"/>
    </xf>
    <xf numFmtId="4" fontId="4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 applyProtection="1">
      <alignment horizontal="right" vertical="center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49" fontId="5" fillId="0" borderId="2" xfId="0" applyNumberFormat="1" applyFont="1" applyBorder="1" applyAlignment="1" applyProtection="1">
      <alignment horizontal="center" vertical="center" wrapText="1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locked="0"/>
    </xf>
    <xf numFmtId="49" fontId="5" fillId="0" borderId="3" xfId="0" applyNumberFormat="1" applyFont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vertical="center" wrapText="1"/>
      <protection locked="0"/>
    </xf>
    <xf numFmtId="0" fontId="8" fillId="0" borderId="1" xfId="0" applyFont="1" applyFill="1" applyBorder="1" applyAlignment="1" applyProtection="1">
      <alignment horizontal="center" wrapText="1"/>
      <protection locked="0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49" fontId="8" fillId="0" borderId="1" xfId="0" applyNumberFormat="1" applyFont="1" applyBorder="1" applyAlignment="1" applyProtection="1">
      <alignment vertical="center" wrapText="1"/>
      <protection locked="0"/>
    </xf>
    <xf numFmtId="49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4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left" vertical="center" wrapText="1"/>
    </xf>
    <xf numFmtId="0" fontId="9" fillId="0" borderId="6" xfId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 applyProtection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left" vertical="center"/>
    </xf>
    <xf numFmtId="0" fontId="9" fillId="0" borderId="4" xfId="1" applyFont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 applyProtection="1">
      <alignment horizontal="center" vertical="center"/>
    </xf>
  </cellXfs>
  <cellStyles count="5">
    <cellStyle name="Гиперссылка 2" xfId="4"/>
    <cellStyle name="Обычный" xfId="0" builtinId="0"/>
    <cellStyle name="Обычный 2" xfId="2"/>
    <cellStyle name="Обычный 2 2" xfId="1"/>
    <cellStyle name="Обычный 2 2 2" xfId="3"/>
  </cellStyles>
  <dxfs count="0"/>
  <tableStyles count="0" defaultTableStyle="TableStyleMedium2" defaultPivotStyle="PivotStyleLight16"/>
  <colors>
    <mruColors>
      <color rgb="FFCCFFCC"/>
      <color rgb="FFFFFFCC"/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1"/>
  <sheetViews>
    <sheetView tabSelected="1" zoomScaleNormal="100" workbookViewId="0">
      <selection activeCell="F3" sqref="F3"/>
    </sheetView>
  </sheetViews>
  <sheetFormatPr defaultColWidth="21.42578125" defaultRowHeight="12.75" x14ac:dyDescent="0.2"/>
  <cols>
    <col min="1" max="1" width="14.5703125" style="7" customWidth="1"/>
    <col min="2" max="2" width="43.140625" style="1" customWidth="1"/>
    <col min="3" max="3" width="17" style="8" customWidth="1"/>
    <col min="4" max="4" width="28.28515625" style="9" customWidth="1"/>
    <col min="5" max="5" width="21.42578125" style="1"/>
    <col min="6" max="16384" width="21.42578125" style="2"/>
  </cols>
  <sheetData>
    <row r="1" spans="1:6" x14ac:dyDescent="0.2">
      <c r="A1" s="10" t="s">
        <v>3</v>
      </c>
      <c r="B1" s="10"/>
      <c r="C1" s="10"/>
      <c r="D1" s="10"/>
      <c r="E1" s="10"/>
    </row>
    <row r="2" spans="1:6" ht="39" customHeight="1" x14ac:dyDescent="0.2">
      <c r="A2" s="11" t="s">
        <v>8</v>
      </c>
      <c r="B2" s="11"/>
      <c r="C2" s="11"/>
      <c r="D2" s="11"/>
      <c r="E2" s="11"/>
    </row>
    <row r="3" spans="1:6" ht="66.75" customHeight="1" x14ac:dyDescent="0.2">
      <c r="A3" s="12" t="s">
        <v>5</v>
      </c>
      <c r="B3" s="13"/>
      <c r="C3" s="13"/>
      <c r="D3" s="13"/>
      <c r="E3" s="14"/>
    </row>
    <row r="4" spans="1:6" ht="25.5" customHeight="1" x14ac:dyDescent="0.2">
      <c r="A4" s="20" t="s">
        <v>9</v>
      </c>
      <c r="B4" s="15"/>
      <c r="C4" s="16" t="s">
        <v>4</v>
      </c>
      <c r="D4" s="16"/>
      <c r="E4" s="3">
        <v>1</v>
      </c>
    </row>
    <row r="5" spans="1:6" s="19" customFormat="1" ht="51" x14ac:dyDescent="0.2">
      <c r="A5" s="21" t="s">
        <v>0</v>
      </c>
      <c r="B5" s="22" t="s">
        <v>2</v>
      </c>
      <c r="C5" s="22" t="s">
        <v>1</v>
      </c>
      <c r="D5" s="23" t="s">
        <v>6</v>
      </c>
      <c r="E5" s="23" t="s">
        <v>7</v>
      </c>
    </row>
    <row r="6" spans="1:6" x14ac:dyDescent="0.2">
      <c r="A6" s="28"/>
      <c r="B6" s="29" t="s">
        <v>10</v>
      </c>
      <c r="C6" s="30"/>
      <c r="D6" s="31"/>
      <c r="E6" s="32"/>
    </row>
    <row r="7" spans="1:6" ht="51" x14ac:dyDescent="0.2">
      <c r="A7" s="24">
        <v>1</v>
      </c>
      <c r="B7" s="25" t="s">
        <v>11</v>
      </c>
      <c r="C7" s="24" t="s">
        <v>12</v>
      </c>
      <c r="D7" s="26">
        <v>1275.4000000000001</v>
      </c>
      <c r="E7" s="27">
        <f>D7*$E$4</f>
        <v>1275.4000000000001</v>
      </c>
      <c r="F7" s="6"/>
    </row>
    <row r="8" spans="1:6" ht="51" x14ac:dyDescent="0.2">
      <c r="A8" s="4">
        <v>2</v>
      </c>
      <c r="B8" s="18" t="s">
        <v>13</v>
      </c>
      <c r="C8" s="4" t="s">
        <v>12</v>
      </c>
      <c r="D8" s="17">
        <v>1275.4000000000001</v>
      </c>
      <c r="E8" s="5">
        <f t="shared" ref="E8:E71" si="0">D8*$E$4</f>
        <v>1275.4000000000001</v>
      </c>
      <c r="F8" s="6"/>
    </row>
    <row r="9" spans="1:6" ht="51" x14ac:dyDescent="0.2">
      <c r="A9" s="4">
        <v>3</v>
      </c>
      <c r="B9" s="18" t="s">
        <v>14</v>
      </c>
      <c r="C9" s="4" t="s">
        <v>12</v>
      </c>
      <c r="D9" s="17">
        <v>1280.2999999999997</v>
      </c>
      <c r="E9" s="5">
        <f t="shared" si="0"/>
        <v>1280.2999999999997</v>
      </c>
      <c r="F9" s="6"/>
    </row>
    <row r="10" spans="1:6" ht="51" x14ac:dyDescent="0.2">
      <c r="A10" s="4">
        <v>4</v>
      </c>
      <c r="B10" s="18" t="s">
        <v>15</v>
      </c>
      <c r="C10" s="4" t="s">
        <v>12</v>
      </c>
      <c r="D10" s="17">
        <v>1275.4000000000001</v>
      </c>
      <c r="E10" s="5">
        <f t="shared" si="0"/>
        <v>1275.4000000000001</v>
      </c>
      <c r="F10" s="6"/>
    </row>
    <row r="11" spans="1:6" ht="51" x14ac:dyDescent="0.2">
      <c r="A11" s="4">
        <v>5</v>
      </c>
      <c r="B11" s="18" t="s">
        <v>16</v>
      </c>
      <c r="C11" s="4" t="s">
        <v>12</v>
      </c>
      <c r="D11" s="17">
        <v>1275.4000000000001</v>
      </c>
      <c r="E11" s="5">
        <f t="shared" si="0"/>
        <v>1275.4000000000001</v>
      </c>
      <c r="F11" s="6"/>
    </row>
    <row r="12" spans="1:6" ht="38.25" x14ac:dyDescent="0.2">
      <c r="A12" s="4">
        <v>6</v>
      </c>
      <c r="B12" s="18" t="s">
        <v>17</v>
      </c>
      <c r="C12" s="4" t="s">
        <v>18</v>
      </c>
      <c r="D12" s="17">
        <v>772.8</v>
      </c>
      <c r="E12" s="5">
        <f t="shared" si="0"/>
        <v>772.8</v>
      </c>
      <c r="F12" s="6"/>
    </row>
    <row r="13" spans="1:6" ht="38.25" x14ac:dyDescent="0.2">
      <c r="A13" s="4">
        <v>7</v>
      </c>
      <c r="B13" s="18" t="s">
        <v>19</v>
      </c>
      <c r="C13" s="4" t="s">
        <v>18</v>
      </c>
      <c r="D13" s="17">
        <v>777.69999999999993</v>
      </c>
      <c r="E13" s="5">
        <f t="shared" si="0"/>
        <v>777.69999999999993</v>
      </c>
      <c r="F13" s="6"/>
    </row>
    <row r="14" spans="1:6" ht="38.25" x14ac:dyDescent="0.2">
      <c r="A14" s="4">
        <v>8</v>
      </c>
      <c r="B14" s="18" t="s">
        <v>20</v>
      </c>
      <c r="C14" s="4" t="s">
        <v>18</v>
      </c>
      <c r="D14" s="17">
        <v>805</v>
      </c>
      <c r="E14" s="5">
        <f t="shared" si="0"/>
        <v>805</v>
      </c>
      <c r="F14" s="6"/>
    </row>
    <row r="15" spans="1:6" ht="51" x14ac:dyDescent="0.2">
      <c r="A15" s="4">
        <v>9</v>
      </c>
      <c r="B15" s="18" t="s">
        <v>21</v>
      </c>
      <c r="C15" s="4" t="s">
        <v>12</v>
      </c>
      <c r="D15" s="17">
        <v>777.69999999999993</v>
      </c>
      <c r="E15" s="5">
        <f t="shared" si="0"/>
        <v>777.69999999999993</v>
      </c>
      <c r="F15" s="6"/>
    </row>
    <row r="16" spans="1:6" ht="38.25" x14ac:dyDescent="0.2">
      <c r="A16" s="4">
        <v>10</v>
      </c>
      <c r="B16" s="18" t="s">
        <v>22</v>
      </c>
      <c r="C16" s="4" t="s">
        <v>18</v>
      </c>
      <c r="D16" s="17">
        <v>777.69999999999993</v>
      </c>
      <c r="E16" s="5">
        <f t="shared" si="0"/>
        <v>777.69999999999993</v>
      </c>
      <c r="F16" s="6"/>
    </row>
    <row r="17" spans="1:5" x14ac:dyDescent="0.2">
      <c r="A17" s="28"/>
      <c r="B17" s="29" t="s">
        <v>23</v>
      </c>
      <c r="C17" s="30"/>
      <c r="D17" s="31"/>
      <c r="E17" s="32"/>
    </row>
    <row r="18" spans="1:5" x14ac:dyDescent="0.2">
      <c r="A18" s="28"/>
      <c r="B18" s="29" t="s">
        <v>24</v>
      </c>
      <c r="C18" s="30"/>
      <c r="D18" s="31"/>
      <c r="E18" s="32"/>
    </row>
    <row r="19" spans="1:5" ht="76.5" x14ac:dyDescent="0.2">
      <c r="A19" s="4">
        <v>1</v>
      </c>
      <c r="B19" s="18" t="s">
        <v>25</v>
      </c>
      <c r="C19" s="4" t="s">
        <v>26</v>
      </c>
      <c r="D19" s="17">
        <v>439.59999999999997</v>
      </c>
      <c r="E19" s="5">
        <f t="shared" si="0"/>
        <v>439.59999999999997</v>
      </c>
    </row>
    <row r="20" spans="1:5" ht="76.5" x14ac:dyDescent="0.2">
      <c r="A20" s="4">
        <v>2</v>
      </c>
      <c r="B20" s="18" t="s">
        <v>27</v>
      </c>
      <c r="C20" s="4" t="s">
        <v>26</v>
      </c>
      <c r="D20" s="17">
        <v>492.79999999999995</v>
      </c>
      <c r="E20" s="5">
        <f t="shared" si="0"/>
        <v>492.79999999999995</v>
      </c>
    </row>
    <row r="21" spans="1:5" ht="76.5" x14ac:dyDescent="0.2">
      <c r="A21" s="4">
        <v>3</v>
      </c>
      <c r="B21" s="18" t="s">
        <v>28</v>
      </c>
      <c r="C21" s="4" t="s">
        <v>26</v>
      </c>
      <c r="D21" s="17">
        <v>523.6</v>
      </c>
      <c r="E21" s="5">
        <f t="shared" si="0"/>
        <v>523.6</v>
      </c>
    </row>
    <row r="22" spans="1:5" ht="76.5" x14ac:dyDescent="0.2">
      <c r="A22" s="4">
        <v>4</v>
      </c>
      <c r="B22" s="18" t="s">
        <v>29</v>
      </c>
      <c r="C22" s="4" t="s">
        <v>26</v>
      </c>
      <c r="D22" s="17">
        <v>543.9</v>
      </c>
      <c r="E22" s="5">
        <f t="shared" si="0"/>
        <v>543.9</v>
      </c>
    </row>
    <row r="23" spans="1:5" ht="76.5" x14ac:dyDescent="0.2">
      <c r="A23" s="4">
        <v>5</v>
      </c>
      <c r="B23" s="18" t="s">
        <v>30</v>
      </c>
      <c r="C23" s="4" t="s">
        <v>26</v>
      </c>
      <c r="D23" s="17">
        <v>634.20000000000005</v>
      </c>
      <c r="E23" s="5">
        <f t="shared" si="0"/>
        <v>634.20000000000005</v>
      </c>
    </row>
    <row r="24" spans="1:5" ht="76.5" x14ac:dyDescent="0.2">
      <c r="A24" s="4">
        <v>6</v>
      </c>
      <c r="B24" s="18" t="s">
        <v>31</v>
      </c>
      <c r="C24" s="4" t="s">
        <v>26</v>
      </c>
      <c r="D24" s="17">
        <v>645.39999999999986</v>
      </c>
      <c r="E24" s="5">
        <f t="shared" si="0"/>
        <v>645.39999999999986</v>
      </c>
    </row>
    <row r="25" spans="1:5" ht="76.5" x14ac:dyDescent="0.2">
      <c r="A25" s="4">
        <v>7</v>
      </c>
      <c r="B25" s="18" t="s">
        <v>32</v>
      </c>
      <c r="C25" s="4" t="s">
        <v>26</v>
      </c>
      <c r="D25" s="17">
        <v>697.2</v>
      </c>
      <c r="E25" s="5">
        <f t="shared" si="0"/>
        <v>697.2</v>
      </c>
    </row>
    <row r="26" spans="1:5" ht="76.5" x14ac:dyDescent="0.2">
      <c r="A26" s="4">
        <v>8</v>
      </c>
      <c r="B26" s="18" t="s">
        <v>33</v>
      </c>
      <c r="C26" s="4" t="s">
        <v>26</v>
      </c>
      <c r="D26" s="17">
        <v>728</v>
      </c>
      <c r="E26" s="5">
        <f t="shared" si="0"/>
        <v>728</v>
      </c>
    </row>
    <row r="27" spans="1:5" ht="76.5" x14ac:dyDescent="0.2">
      <c r="A27" s="4">
        <v>9</v>
      </c>
      <c r="B27" s="18" t="s">
        <v>34</v>
      </c>
      <c r="C27" s="4" t="s">
        <v>26</v>
      </c>
      <c r="D27" s="17">
        <v>749</v>
      </c>
      <c r="E27" s="5">
        <f t="shared" si="0"/>
        <v>749</v>
      </c>
    </row>
    <row r="28" spans="1:5" ht="76.5" x14ac:dyDescent="0.2">
      <c r="A28" s="4">
        <v>10</v>
      </c>
      <c r="B28" s="18" t="s">
        <v>35</v>
      </c>
      <c r="C28" s="4" t="s">
        <v>26</v>
      </c>
      <c r="D28" s="17">
        <v>837.19999999999993</v>
      </c>
      <c r="E28" s="5">
        <f t="shared" si="0"/>
        <v>837.19999999999993</v>
      </c>
    </row>
    <row r="29" spans="1:5" ht="76.5" x14ac:dyDescent="0.2">
      <c r="A29" s="4">
        <v>11</v>
      </c>
      <c r="B29" s="18" t="s">
        <v>36</v>
      </c>
      <c r="C29" s="4" t="s">
        <v>26</v>
      </c>
      <c r="D29" s="17">
        <v>354.19999999999993</v>
      </c>
      <c r="E29" s="5">
        <f t="shared" si="0"/>
        <v>354.19999999999993</v>
      </c>
    </row>
    <row r="30" spans="1:5" ht="25.5" x14ac:dyDescent="0.2">
      <c r="A30" s="4">
        <v>12</v>
      </c>
      <c r="B30" s="18" t="s">
        <v>37</v>
      </c>
      <c r="C30" s="4" t="s">
        <v>38</v>
      </c>
      <c r="D30" s="17">
        <v>11999.4</v>
      </c>
      <c r="E30" s="5">
        <f t="shared" si="0"/>
        <v>11999.4</v>
      </c>
    </row>
    <row r="31" spans="1:5" ht="25.5" x14ac:dyDescent="0.2">
      <c r="A31" s="4">
        <v>13</v>
      </c>
      <c r="B31" s="18" t="s">
        <v>39</v>
      </c>
      <c r="C31" s="4" t="s">
        <v>38</v>
      </c>
      <c r="D31" s="17">
        <v>8372</v>
      </c>
      <c r="E31" s="5">
        <f t="shared" si="0"/>
        <v>8372</v>
      </c>
    </row>
    <row r="32" spans="1:5" ht="25.5" x14ac:dyDescent="0.2">
      <c r="A32" s="4">
        <v>14</v>
      </c>
      <c r="B32" s="18" t="s">
        <v>40</v>
      </c>
      <c r="C32" s="4" t="s">
        <v>38</v>
      </c>
      <c r="D32" s="17">
        <v>3863.9999999999995</v>
      </c>
      <c r="E32" s="5">
        <f t="shared" si="0"/>
        <v>3863.9999999999995</v>
      </c>
    </row>
    <row r="33" spans="1:5" x14ac:dyDescent="0.2">
      <c r="A33" s="28"/>
      <c r="B33" s="29" t="s">
        <v>41</v>
      </c>
      <c r="C33" s="30"/>
      <c r="D33" s="31"/>
      <c r="E33" s="32"/>
    </row>
    <row r="34" spans="1:5" ht="89.25" x14ac:dyDescent="0.2">
      <c r="A34" s="4">
        <v>15</v>
      </c>
      <c r="B34" s="18" t="s">
        <v>42</v>
      </c>
      <c r="C34" s="4" t="s">
        <v>26</v>
      </c>
      <c r="D34" s="17">
        <v>660.09999999999991</v>
      </c>
      <c r="E34" s="5">
        <f t="shared" si="0"/>
        <v>660.09999999999991</v>
      </c>
    </row>
    <row r="35" spans="1:5" ht="89.25" x14ac:dyDescent="0.2">
      <c r="A35" s="4">
        <v>16</v>
      </c>
      <c r="B35" s="18" t="s">
        <v>43</v>
      </c>
      <c r="C35" s="4" t="s">
        <v>26</v>
      </c>
      <c r="D35" s="17">
        <v>687.39999999999986</v>
      </c>
      <c r="E35" s="5">
        <f t="shared" si="0"/>
        <v>687.39999999999986</v>
      </c>
    </row>
    <row r="36" spans="1:5" ht="89.25" x14ac:dyDescent="0.2">
      <c r="A36" s="4">
        <v>17</v>
      </c>
      <c r="B36" s="18" t="s">
        <v>44</v>
      </c>
      <c r="C36" s="4" t="s">
        <v>26</v>
      </c>
      <c r="D36" s="17">
        <v>716.8</v>
      </c>
      <c r="E36" s="5">
        <f t="shared" si="0"/>
        <v>716.8</v>
      </c>
    </row>
    <row r="37" spans="1:5" ht="89.25" x14ac:dyDescent="0.2">
      <c r="A37" s="4">
        <v>18</v>
      </c>
      <c r="B37" s="18" t="s">
        <v>45</v>
      </c>
      <c r="C37" s="4" t="s">
        <v>26</v>
      </c>
      <c r="D37" s="17">
        <v>740.59999999999991</v>
      </c>
      <c r="E37" s="5">
        <f t="shared" si="0"/>
        <v>740.59999999999991</v>
      </c>
    </row>
    <row r="38" spans="1:5" ht="89.25" x14ac:dyDescent="0.2">
      <c r="A38" s="4">
        <v>19</v>
      </c>
      <c r="B38" s="18" t="s">
        <v>46</v>
      </c>
      <c r="C38" s="4" t="s">
        <v>26</v>
      </c>
      <c r="D38" s="17">
        <v>808.5</v>
      </c>
      <c r="E38" s="5">
        <f t="shared" si="0"/>
        <v>808.5</v>
      </c>
    </row>
    <row r="39" spans="1:5" ht="89.25" x14ac:dyDescent="0.2">
      <c r="A39" s="4">
        <v>20</v>
      </c>
      <c r="B39" s="18" t="s">
        <v>47</v>
      </c>
      <c r="C39" s="4" t="s">
        <v>26</v>
      </c>
      <c r="D39" s="17">
        <v>681.09999999999991</v>
      </c>
      <c r="E39" s="5">
        <f t="shared" si="0"/>
        <v>681.09999999999991</v>
      </c>
    </row>
    <row r="40" spans="1:5" ht="89.25" x14ac:dyDescent="0.2">
      <c r="A40" s="4">
        <v>21</v>
      </c>
      <c r="B40" s="18" t="s">
        <v>48</v>
      </c>
      <c r="C40" s="4" t="s">
        <v>26</v>
      </c>
      <c r="D40" s="17">
        <v>693.7</v>
      </c>
      <c r="E40" s="5">
        <f t="shared" si="0"/>
        <v>693.7</v>
      </c>
    </row>
    <row r="41" spans="1:5" ht="89.25" x14ac:dyDescent="0.2">
      <c r="A41" s="4">
        <v>22</v>
      </c>
      <c r="B41" s="18" t="s">
        <v>49</v>
      </c>
      <c r="C41" s="4" t="s">
        <v>26</v>
      </c>
      <c r="D41" s="17">
        <v>723.09999999999991</v>
      </c>
      <c r="E41" s="5">
        <f t="shared" si="0"/>
        <v>723.09999999999991</v>
      </c>
    </row>
    <row r="42" spans="1:5" ht="89.25" x14ac:dyDescent="0.2">
      <c r="A42" s="4">
        <v>23</v>
      </c>
      <c r="B42" s="18" t="s">
        <v>50</v>
      </c>
      <c r="C42" s="4" t="s">
        <v>26</v>
      </c>
      <c r="D42" s="17">
        <v>746.9</v>
      </c>
      <c r="E42" s="5">
        <f t="shared" si="0"/>
        <v>746.9</v>
      </c>
    </row>
    <row r="43" spans="1:5" ht="89.25" x14ac:dyDescent="0.2">
      <c r="A43" s="4">
        <v>24</v>
      </c>
      <c r="B43" s="18" t="s">
        <v>51</v>
      </c>
      <c r="C43" s="4" t="s">
        <v>26</v>
      </c>
      <c r="D43" s="17">
        <v>814.8</v>
      </c>
      <c r="E43" s="5">
        <f t="shared" si="0"/>
        <v>814.8</v>
      </c>
    </row>
    <row r="44" spans="1:5" ht="76.5" x14ac:dyDescent="0.2">
      <c r="A44" s="4">
        <v>25</v>
      </c>
      <c r="B44" s="18" t="s">
        <v>36</v>
      </c>
      <c r="C44" s="4" t="s">
        <v>26</v>
      </c>
      <c r="D44" s="17">
        <v>402.5</v>
      </c>
      <c r="E44" s="5">
        <f t="shared" si="0"/>
        <v>402.5</v>
      </c>
    </row>
    <row r="45" spans="1:5" ht="51" x14ac:dyDescent="0.2">
      <c r="A45" s="4">
        <v>26</v>
      </c>
      <c r="B45" s="18" t="s">
        <v>52</v>
      </c>
      <c r="C45" s="4" t="s">
        <v>26</v>
      </c>
      <c r="D45" s="17">
        <v>697.2</v>
      </c>
      <c r="E45" s="5">
        <f t="shared" si="0"/>
        <v>697.2</v>
      </c>
    </row>
    <row r="46" spans="1:5" x14ac:dyDescent="0.2">
      <c r="A46" s="28"/>
      <c r="B46" s="29" t="s">
        <v>53</v>
      </c>
      <c r="C46" s="30"/>
      <c r="D46" s="31"/>
      <c r="E46" s="32"/>
    </row>
    <row r="47" spans="1:5" ht="51" x14ac:dyDescent="0.2">
      <c r="A47" s="4">
        <v>27</v>
      </c>
      <c r="B47" s="18" t="s">
        <v>54</v>
      </c>
      <c r="C47" s="4" t="s">
        <v>26</v>
      </c>
      <c r="D47" s="17">
        <v>325.5</v>
      </c>
      <c r="E47" s="5">
        <f t="shared" si="0"/>
        <v>325.5</v>
      </c>
    </row>
    <row r="48" spans="1:5" ht="51" x14ac:dyDescent="0.2">
      <c r="A48" s="4">
        <v>28</v>
      </c>
      <c r="B48" s="18" t="s">
        <v>55</v>
      </c>
      <c r="C48" s="4" t="s">
        <v>26</v>
      </c>
      <c r="D48" s="17">
        <v>346.5</v>
      </c>
      <c r="E48" s="5">
        <f t="shared" si="0"/>
        <v>346.5</v>
      </c>
    </row>
    <row r="49" spans="1:5" ht="51" x14ac:dyDescent="0.2">
      <c r="A49" s="4">
        <v>29</v>
      </c>
      <c r="B49" s="18" t="s">
        <v>56</v>
      </c>
      <c r="C49" s="4" t="s">
        <v>26</v>
      </c>
      <c r="D49" s="17">
        <v>376.59999999999997</v>
      </c>
      <c r="E49" s="5">
        <f t="shared" si="0"/>
        <v>376.59999999999997</v>
      </c>
    </row>
    <row r="50" spans="1:5" ht="51" x14ac:dyDescent="0.2">
      <c r="A50" s="4">
        <v>30</v>
      </c>
      <c r="B50" s="18" t="s">
        <v>57</v>
      </c>
      <c r="C50" s="4" t="s">
        <v>26</v>
      </c>
      <c r="D50" s="17">
        <v>394.79999999999995</v>
      </c>
      <c r="E50" s="5">
        <f t="shared" si="0"/>
        <v>394.79999999999995</v>
      </c>
    </row>
    <row r="51" spans="1:5" ht="51" x14ac:dyDescent="0.2">
      <c r="A51" s="4">
        <v>31</v>
      </c>
      <c r="B51" s="18" t="s">
        <v>58</v>
      </c>
      <c r="C51" s="4" t="s">
        <v>26</v>
      </c>
      <c r="D51" s="17">
        <v>466.9</v>
      </c>
      <c r="E51" s="5">
        <f t="shared" si="0"/>
        <v>466.9</v>
      </c>
    </row>
    <row r="52" spans="1:5" ht="63.75" x14ac:dyDescent="0.2">
      <c r="A52" s="4">
        <v>32</v>
      </c>
      <c r="B52" s="18" t="s">
        <v>59</v>
      </c>
      <c r="C52" s="4" t="s">
        <v>26</v>
      </c>
      <c r="D52" s="17">
        <v>381.5</v>
      </c>
      <c r="E52" s="5">
        <f t="shared" si="0"/>
        <v>381.5</v>
      </c>
    </row>
    <row r="53" spans="1:5" x14ac:dyDescent="0.2">
      <c r="A53" s="28"/>
      <c r="B53" s="29" t="s">
        <v>60</v>
      </c>
      <c r="C53" s="30"/>
      <c r="D53" s="31"/>
      <c r="E53" s="32"/>
    </row>
    <row r="54" spans="1:5" ht="51" x14ac:dyDescent="0.2">
      <c r="A54" s="4">
        <v>33</v>
      </c>
      <c r="B54" s="18" t="s">
        <v>54</v>
      </c>
      <c r="C54" s="4" t="s">
        <v>26</v>
      </c>
      <c r="D54" s="17">
        <v>460.59999999999997</v>
      </c>
      <c r="E54" s="5">
        <f t="shared" si="0"/>
        <v>460.59999999999997</v>
      </c>
    </row>
    <row r="55" spans="1:5" ht="51" x14ac:dyDescent="0.2">
      <c r="A55" s="4">
        <v>34</v>
      </c>
      <c r="B55" s="18" t="s">
        <v>55</v>
      </c>
      <c r="C55" s="4" t="s">
        <v>26</v>
      </c>
      <c r="D55" s="17">
        <v>588</v>
      </c>
      <c r="E55" s="5">
        <f t="shared" si="0"/>
        <v>588</v>
      </c>
    </row>
    <row r="56" spans="1:5" ht="51" x14ac:dyDescent="0.2">
      <c r="A56" s="4">
        <v>35</v>
      </c>
      <c r="B56" s="18" t="s">
        <v>56</v>
      </c>
      <c r="C56" s="4" t="s">
        <v>26</v>
      </c>
      <c r="D56" s="17">
        <v>632.79999999999995</v>
      </c>
      <c r="E56" s="5">
        <f t="shared" si="0"/>
        <v>632.79999999999995</v>
      </c>
    </row>
    <row r="57" spans="1:5" ht="51" x14ac:dyDescent="0.2">
      <c r="A57" s="4">
        <v>36</v>
      </c>
      <c r="B57" s="18" t="s">
        <v>57</v>
      </c>
      <c r="C57" s="4" t="s">
        <v>26</v>
      </c>
      <c r="D57" s="17">
        <v>666.39999999999986</v>
      </c>
      <c r="E57" s="5">
        <f t="shared" si="0"/>
        <v>666.39999999999986</v>
      </c>
    </row>
    <row r="58" spans="1:5" ht="51" x14ac:dyDescent="0.2">
      <c r="A58" s="4">
        <v>37</v>
      </c>
      <c r="B58" s="18" t="s">
        <v>58</v>
      </c>
      <c r="C58" s="4" t="s">
        <v>26</v>
      </c>
      <c r="D58" s="17">
        <v>734.3</v>
      </c>
      <c r="E58" s="5">
        <f t="shared" si="0"/>
        <v>734.3</v>
      </c>
    </row>
    <row r="59" spans="1:5" ht="63.75" x14ac:dyDescent="0.2">
      <c r="A59" s="4">
        <v>38</v>
      </c>
      <c r="B59" s="18" t="s">
        <v>59</v>
      </c>
      <c r="C59" s="4" t="s">
        <v>26</v>
      </c>
      <c r="D59" s="17">
        <v>373.79999999999995</v>
      </c>
      <c r="E59" s="5">
        <f t="shared" si="0"/>
        <v>373.79999999999995</v>
      </c>
    </row>
    <row r="60" spans="1:5" ht="25.5" x14ac:dyDescent="0.2">
      <c r="A60" s="4">
        <v>39</v>
      </c>
      <c r="B60" s="18" t="s">
        <v>61</v>
      </c>
      <c r="C60" s="4" t="s">
        <v>62</v>
      </c>
      <c r="D60" s="17">
        <v>31604.3</v>
      </c>
      <c r="E60" s="5">
        <f t="shared" si="0"/>
        <v>31604.3</v>
      </c>
    </row>
    <row r="61" spans="1:5" x14ac:dyDescent="0.2">
      <c r="A61" s="4">
        <v>40</v>
      </c>
      <c r="B61" s="18" t="s">
        <v>63</v>
      </c>
      <c r="C61" s="4" t="s">
        <v>62</v>
      </c>
      <c r="D61" s="17">
        <v>10871</v>
      </c>
      <c r="E61" s="5">
        <f t="shared" si="0"/>
        <v>10871</v>
      </c>
    </row>
    <row r="62" spans="1:5" x14ac:dyDescent="0.2">
      <c r="A62" s="28"/>
      <c r="B62" s="29" t="s">
        <v>64</v>
      </c>
      <c r="C62" s="30"/>
      <c r="D62" s="31"/>
      <c r="E62" s="32"/>
    </row>
    <row r="63" spans="1:5" ht="51" x14ac:dyDescent="0.2">
      <c r="A63" s="4">
        <v>41</v>
      </c>
      <c r="B63" s="18" t="s">
        <v>65</v>
      </c>
      <c r="C63" s="4" t="s">
        <v>26</v>
      </c>
      <c r="D63" s="17">
        <v>283.5</v>
      </c>
      <c r="E63" s="5">
        <f t="shared" si="0"/>
        <v>283.5</v>
      </c>
    </row>
    <row r="64" spans="1:5" ht="51" x14ac:dyDescent="0.2">
      <c r="A64" s="4">
        <v>42</v>
      </c>
      <c r="B64" s="18" t="s">
        <v>66</v>
      </c>
      <c r="C64" s="4" t="s">
        <v>26</v>
      </c>
      <c r="D64" s="17">
        <v>315.69999999999993</v>
      </c>
      <c r="E64" s="5">
        <f t="shared" si="0"/>
        <v>315.69999999999993</v>
      </c>
    </row>
    <row r="65" spans="1:5" ht="51" x14ac:dyDescent="0.2">
      <c r="A65" s="4">
        <v>43</v>
      </c>
      <c r="B65" s="18" t="s">
        <v>67</v>
      </c>
      <c r="C65" s="4" t="s">
        <v>26</v>
      </c>
      <c r="D65" s="17">
        <v>338.1</v>
      </c>
      <c r="E65" s="5">
        <f t="shared" si="0"/>
        <v>338.1</v>
      </c>
    </row>
    <row r="66" spans="1:5" ht="51" x14ac:dyDescent="0.2">
      <c r="A66" s="4">
        <v>44</v>
      </c>
      <c r="B66" s="18" t="s">
        <v>68</v>
      </c>
      <c r="C66" s="4" t="s">
        <v>26</v>
      </c>
      <c r="D66" s="17">
        <v>349.29999999999995</v>
      </c>
      <c r="E66" s="5">
        <f t="shared" si="0"/>
        <v>349.29999999999995</v>
      </c>
    </row>
    <row r="67" spans="1:5" ht="51" x14ac:dyDescent="0.2">
      <c r="A67" s="4">
        <v>45</v>
      </c>
      <c r="B67" s="18" t="s">
        <v>69</v>
      </c>
      <c r="C67" s="4" t="s">
        <v>26</v>
      </c>
      <c r="D67" s="17">
        <v>418.59999999999997</v>
      </c>
      <c r="E67" s="5">
        <f t="shared" si="0"/>
        <v>418.59999999999997</v>
      </c>
    </row>
    <row r="68" spans="1:5" ht="63.75" x14ac:dyDescent="0.2">
      <c r="A68" s="4">
        <v>46</v>
      </c>
      <c r="B68" s="18" t="s">
        <v>59</v>
      </c>
      <c r="C68" s="4" t="s">
        <v>26</v>
      </c>
      <c r="D68" s="17">
        <v>198.1</v>
      </c>
      <c r="E68" s="5">
        <f t="shared" si="0"/>
        <v>198.1</v>
      </c>
    </row>
    <row r="69" spans="1:5" ht="25.5" x14ac:dyDescent="0.2">
      <c r="A69" s="4">
        <v>47</v>
      </c>
      <c r="B69" s="18" t="s">
        <v>70</v>
      </c>
      <c r="C69" s="4" t="s">
        <v>38</v>
      </c>
      <c r="D69" s="17">
        <v>6411.2999999999993</v>
      </c>
      <c r="E69" s="5">
        <f t="shared" si="0"/>
        <v>6411.2999999999993</v>
      </c>
    </row>
    <row r="70" spans="1:5" ht="38.25" x14ac:dyDescent="0.2">
      <c r="A70" s="4">
        <v>48</v>
      </c>
      <c r="B70" s="18" t="s">
        <v>71</v>
      </c>
      <c r="C70" s="4" t="s">
        <v>38</v>
      </c>
      <c r="D70" s="17">
        <v>13717.199999999999</v>
      </c>
      <c r="E70" s="5">
        <f t="shared" si="0"/>
        <v>13717.199999999999</v>
      </c>
    </row>
    <row r="71" spans="1:5" x14ac:dyDescent="0.2">
      <c r="A71" s="28"/>
      <c r="B71" s="29" t="s">
        <v>72</v>
      </c>
      <c r="C71" s="30"/>
      <c r="D71" s="31"/>
      <c r="E71" s="32"/>
    </row>
    <row r="72" spans="1:5" ht="51" x14ac:dyDescent="0.2">
      <c r="A72" s="4">
        <v>49</v>
      </c>
      <c r="B72" s="18" t="s">
        <v>73</v>
      </c>
      <c r="C72" s="4" t="s">
        <v>26</v>
      </c>
      <c r="D72" s="17">
        <v>151.19999999999999</v>
      </c>
      <c r="E72" s="5">
        <f t="shared" ref="E72:E135" si="1">D72*$E$4</f>
        <v>151.19999999999999</v>
      </c>
    </row>
    <row r="73" spans="1:5" ht="51" x14ac:dyDescent="0.2">
      <c r="A73" s="4">
        <v>50</v>
      </c>
      <c r="B73" s="18" t="s">
        <v>74</v>
      </c>
      <c r="C73" s="4" t="s">
        <v>26</v>
      </c>
      <c r="D73" s="17">
        <v>154.69999999999999</v>
      </c>
      <c r="E73" s="5">
        <f t="shared" si="1"/>
        <v>154.69999999999999</v>
      </c>
    </row>
    <row r="74" spans="1:5" ht="51" x14ac:dyDescent="0.2">
      <c r="A74" s="4">
        <v>51</v>
      </c>
      <c r="B74" s="18" t="s">
        <v>75</v>
      </c>
      <c r="C74" s="4" t="s">
        <v>26</v>
      </c>
      <c r="D74" s="17">
        <v>157.5</v>
      </c>
      <c r="E74" s="5">
        <f t="shared" si="1"/>
        <v>157.5</v>
      </c>
    </row>
    <row r="75" spans="1:5" ht="51" x14ac:dyDescent="0.2">
      <c r="A75" s="4">
        <v>52</v>
      </c>
      <c r="B75" s="18" t="s">
        <v>76</v>
      </c>
      <c r="C75" s="4" t="s">
        <v>26</v>
      </c>
      <c r="D75" s="17">
        <v>159.59999999999997</v>
      </c>
      <c r="E75" s="5">
        <f t="shared" si="1"/>
        <v>159.59999999999997</v>
      </c>
    </row>
    <row r="76" spans="1:5" ht="51" x14ac:dyDescent="0.2">
      <c r="A76" s="4">
        <v>53</v>
      </c>
      <c r="B76" s="18" t="s">
        <v>77</v>
      </c>
      <c r="C76" s="4" t="s">
        <v>26</v>
      </c>
      <c r="D76" s="17">
        <v>165.89999999999998</v>
      </c>
      <c r="E76" s="5">
        <f t="shared" si="1"/>
        <v>165.89999999999998</v>
      </c>
    </row>
    <row r="77" spans="1:5" ht="51" x14ac:dyDescent="0.2">
      <c r="A77" s="4">
        <v>54</v>
      </c>
      <c r="B77" s="18" t="s">
        <v>78</v>
      </c>
      <c r="C77" s="4" t="s">
        <v>26</v>
      </c>
      <c r="D77" s="17">
        <v>169.39999999999998</v>
      </c>
      <c r="E77" s="5">
        <f t="shared" si="1"/>
        <v>169.39999999999998</v>
      </c>
    </row>
    <row r="78" spans="1:5" ht="63.75" x14ac:dyDescent="0.2">
      <c r="A78" s="4">
        <v>55</v>
      </c>
      <c r="B78" s="18" t="s">
        <v>59</v>
      </c>
      <c r="C78" s="4" t="s">
        <v>26</v>
      </c>
      <c r="D78" s="17">
        <v>141.39999999999998</v>
      </c>
      <c r="E78" s="5">
        <f t="shared" si="1"/>
        <v>141.39999999999998</v>
      </c>
    </row>
    <row r="79" spans="1:5" ht="51" x14ac:dyDescent="0.2">
      <c r="A79" s="4">
        <v>56</v>
      </c>
      <c r="B79" s="18" t="s">
        <v>79</v>
      </c>
      <c r="C79" s="4" t="s">
        <v>26</v>
      </c>
      <c r="D79" s="17">
        <v>692.3</v>
      </c>
      <c r="E79" s="5">
        <f t="shared" si="1"/>
        <v>692.3</v>
      </c>
    </row>
    <row r="80" spans="1:5" ht="51" x14ac:dyDescent="0.2">
      <c r="A80" s="4">
        <v>57</v>
      </c>
      <c r="B80" s="18" t="s">
        <v>80</v>
      </c>
      <c r="C80" s="4" t="s">
        <v>26</v>
      </c>
      <c r="D80" s="17">
        <v>940.09999999999991</v>
      </c>
      <c r="E80" s="5">
        <f t="shared" si="1"/>
        <v>940.09999999999991</v>
      </c>
    </row>
    <row r="81" spans="1:5" x14ac:dyDescent="0.2">
      <c r="A81" s="28"/>
      <c r="B81" s="29" t="s">
        <v>81</v>
      </c>
      <c r="C81" s="30"/>
      <c r="D81" s="31"/>
      <c r="E81" s="32"/>
    </row>
    <row r="82" spans="1:5" ht="25.5" x14ac:dyDescent="0.2">
      <c r="A82" s="4">
        <v>58</v>
      </c>
      <c r="B82" s="18" t="s">
        <v>82</v>
      </c>
      <c r="C82" s="4" t="s">
        <v>83</v>
      </c>
      <c r="D82" s="17">
        <v>48.3</v>
      </c>
      <c r="E82" s="5">
        <f t="shared" si="1"/>
        <v>48.3</v>
      </c>
    </row>
    <row r="83" spans="1:5" ht="63.75" x14ac:dyDescent="0.2">
      <c r="A83" s="4">
        <v>59</v>
      </c>
      <c r="B83" s="18" t="s">
        <v>84</v>
      </c>
      <c r="C83" s="4" t="s">
        <v>85</v>
      </c>
      <c r="D83" s="17">
        <v>5635</v>
      </c>
      <c r="E83" s="5">
        <f t="shared" si="1"/>
        <v>5635</v>
      </c>
    </row>
    <row r="84" spans="1:5" ht="38.25" x14ac:dyDescent="0.2">
      <c r="A84" s="4">
        <v>60</v>
      </c>
      <c r="B84" s="18" t="s">
        <v>86</v>
      </c>
      <c r="C84" s="4" t="s">
        <v>85</v>
      </c>
      <c r="D84" s="17">
        <v>8049.9999999999991</v>
      </c>
      <c r="E84" s="5">
        <f t="shared" si="1"/>
        <v>8049.9999999999991</v>
      </c>
    </row>
    <row r="85" spans="1:5" x14ac:dyDescent="0.2">
      <c r="A85" s="4">
        <v>61</v>
      </c>
      <c r="B85" s="18" t="s">
        <v>87</v>
      </c>
      <c r="C85" s="4" t="s">
        <v>88</v>
      </c>
      <c r="D85" s="17">
        <v>1610</v>
      </c>
      <c r="E85" s="5">
        <f t="shared" si="1"/>
        <v>1610</v>
      </c>
    </row>
    <row r="86" spans="1:5" ht="25.5" x14ac:dyDescent="0.2">
      <c r="A86" s="4">
        <v>62</v>
      </c>
      <c r="B86" s="18" t="s">
        <v>89</v>
      </c>
      <c r="C86" s="4" t="s">
        <v>26</v>
      </c>
      <c r="D86" s="17">
        <v>289.79999999999995</v>
      </c>
      <c r="E86" s="5">
        <f t="shared" si="1"/>
        <v>289.79999999999995</v>
      </c>
    </row>
    <row r="87" spans="1:5" ht="25.5" x14ac:dyDescent="0.2">
      <c r="A87" s="4">
        <v>63</v>
      </c>
      <c r="B87" s="18" t="s">
        <v>90</v>
      </c>
      <c r="C87" s="4" t="s">
        <v>26</v>
      </c>
      <c r="D87" s="17">
        <v>301</v>
      </c>
      <c r="E87" s="5">
        <f t="shared" si="1"/>
        <v>301</v>
      </c>
    </row>
    <row r="88" spans="1:5" ht="25.5" x14ac:dyDescent="0.2">
      <c r="A88" s="4">
        <v>64</v>
      </c>
      <c r="B88" s="18" t="s">
        <v>91</v>
      </c>
      <c r="C88" s="4" t="s">
        <v>26</v>
      </c>
      <c r="D88" s="17">
        <v>330.4</v>
      </c>
      <c r="E88" s="5">
        <f t="shared" si="1"/>
        <v>330.4</v>
      </c>
    </row>
    <row r="89" spans="1:5" ht="25.5" x14ac:dyDescent="0.2">
      <c r="A89" s="4">
        <v>65</v>
      </c>
      <c r="B89" s="18" t="s">
        <v>92</v>
      </c>
      <c r="C89" s="4" t="s">
        <v>26</v>
      </c>
      <c r="D89" s="17">
        <v>354.19999999999993</v>
      </c>
      <c r="E89" s="5">
        <f t="shared" si="1"/>
        <v>354.19999999999993</v>
      </c>
    </row>
    <row r="90" spans="1:5" ht="25.5" x14ac:dyDescent="0.2">
      <c r="A90" s="4">
        <v>66</v>
      </c>
      <c r="B90" s="18" t="s">
        <v>93</v>
      </c>
      <c r="C90" s="4" t="s">
        <v>26</v>
      </c>
      <c r="D90" s="17">
        <v>422.09999999999997</v>
      </c>
      <c r="E90" s="5">
        <f t="shared" si="1"/>
        <v>422.09999999999997</v>
      </c>
    </row>
    <row r="91" spans="1:5" ht="25.5" x14ac:dyDescent="0.2">
      <c r="A91" s="4">
        <v>67</v>
      </c>
      <c r="B91" s="18" t="s">
        <v>94</v>
      </c>
      <c r="C91" s="4" t="s">
        <v>26</v>
      </c>
      <c r="D91" s="17">
        <v>511.7</v>
      </c>
      <c r="E91" s="5">
        <f t="shared" si="1"/>
        <v>511.7</v>
      </c>
    </row>
    <row r="92" spans="1:5" ht="63.75" x14ac:dyDescent="0.2">
      <c r="A92" s="4">
        <v>68</v>
      </c>
      <c r="B92" s="18" t="s">
        <v>95</v>
      </c>
      <c r="C92" s="4" t="s">
        <v>26</v>
      </c>
      <c r="D92" s="17">
        <v>164.5</v>
      </c>
      <c r="E92" s="5">
        <f t="shared" si="1"/>
        <v>164.5</v>
      </c>
    </row>
    <row r="93" spans="1:5" x14ac:dyDescent="0.2">
      <c r="A93" s="28"/>
      <c r="B93" s="29" t="s">
        <v>96</v>
      </c>
      <c r="C93" s="30"/>
      <c r="D93" s="31"/>
      <c r="E93" s="32"/>
    </row>
    <row r="94" spans="1:5" ht="63.75" x14ac:dyDescent="0.2">
      <c r="A94" s="4">
        <v>69</v>
      </c>
      <c r="B94" s="18" t="s">
        <v>97</v>
      </c>
      <c r="C94" s="4" t="s">
        <v>98</v>
      </c>
      <c r="D94" s="17">
        <v>137.19999999999999</v>
      </c>
      <c r="E94" s="5">
        <f t="shared" si="1"/>
        <v>137.19999999999999</v>
      </c>
    </row>
    <row r="95" spans="1:5" ht="63.75" x14ac:dyDescent="0.2">
      <c r="A95" s="4">
        <v>70</v>
      </c>
      <c r="B95" s="18" t="s">
        <v>99</v>
      </c>
      <c r="C95" s="4" t="s">
        <v>98</v>
      </c>
      <c r="D95" s="17">
        <v>137.19999999999999</v>
      </c>
      <c r="E95" s="5">
        <f t="shared" si="1"/>
        <v>137.19999999999999</v>
      </c>
    </row>
    <row r="96" spans="1:5" x14ac:dyDescent="0.2">
      <c r="A96" s="4">
        <v>71</v>
      </c>
      <c r="B96" s="18" t="s">
        <v>100</v>
      </c>
      <c r="C96" s="4" t="s">
        <v>85</v>
      </c>
      <c r="D96" s="17">
        <v>1159.1999999999998</v>
      </c>
      <c r="E96" s="5">
        <f t="shared" si="1"/>
        <v>1159.1999999999998</v>
      </c>
    </row>
    <row r="97" spans="1:5" ht="25.5" x14ac:dyDescent="0.2">
      <c r="A97" s="4">
        <v>72</v>
      </c>
      <c r="B97" s="18" t="s">
        <v>101</v>
      </c>
      <c r="C97" s="4" t="s">
        <v>26</v>
      </c>
      <c r="D97" s="17">
        <v>853.3</v>
      </c>
      <c r="E97" s="5">
        <f t="shared" si="1"/>
        <v>853.3</v>
      </c>
    </row>
    <row r="98" spans="1:5" ht="63.75" x14ac:dyDescent="0.2">
      <c r="A98" s="4">
        <v>73</v>
      </c>
      <c r="B98" s="18" t="s">
        <v>102</v>
      </c>
      <c r="C98" s="4" t="s">
        <v>38</v>
      </c>
      <c r="D98" s="17">
        <v>4953.8999999999996</v>
      </c>
      <c r="E98" s="5">
        <f t="shared" si="1"/>
        <v>4953.8999999999996</v>
      </c>
    </row>
    <row r="99" spans="1:5" ht="25.5" x14ac:dyDescent="0.2">
      <c r="A99" s="4">
        <v>74</v>
      </c>
      <c r="B99" s="18" t="s">
        <v>103</v>
      </c>
      <c r="C99" s="4" t="s">
        <v>104</v>
      </c>
      <c r="D99" s="17">
        <v>51.8</v>
      </c>
      <c r="E99" s="5">
        <f t="shared" si="1"/>
        <v>51.8</v>
      </c>
    </row>
    <row r="100" spans="1:5" ht="38.25" x14ac:dyDescent="0.2">
      <c r="A100" s="4">
        <v>75</v>
      </c>
      <c r="B100" s="18" t="s">
        <v>105</v>
      </c>
      <c r="C100" s="4" t="s">
        <v>26</v>
      </c>
      <c r="D100" s="17">
        <v>370.29999999999995</v>
      </c>
      <c r="E100" s="5">
        <f t="shared" si="1"/>
        <v>370.29999999999995</v>
      </c>
    </row>
    <row r="101" spans="1:5" ht="38.25" x14ac:dyDescent="0.2">
      <c r="A101" s="4">
        <v>76</v>
      </c>
      <c r="B101" s="18" t="s">
        <v>106</v>
      </c>
      <c r="C101" s="4" t="s">
        <v>26</v>
      </c>
      <c r="D101" s="17">
        <v>412.29999999999995</v>
      </c>
      <c r="E101" s="5">
        <f t="shared" si="1"/>
        <v>412.29999999999995</v>
      </c>
    </row>
    <row r="102" spans="1:5" ht="38.25" x14ac:dyDescent="0.2">
      <c r="A102" s="4">
        <v>77</v>
      </c>
      <c r="B102" s="18" t="s">
        <v>107</v>
      </c>
      <c r="C102" s="4" t="s">
        <v>26</v>
      </c>
      <c r="D102" s="17">
        <v>438.2</v>
      </c>
      <c r="E102" s="5">
        <f t="shared" si="1"/>
        <v>438.2</v>
      </c>
    </row>
    <row r="103" spans="1:5" ht="38.25" x14ac:dyDescent="0.2">
      <c r="A103" s="4">
        <v>78</v>
      </c>
      <c r="B103" s="18" t="s">
        <v>108</v>
      </c>
      <c r="C103" s="4" t="s">
        <v>26</v>
      </c>
      <c r="D103" s="17">
        <v>457.09999999999997</v>
      </c>
      <c r="E103" s="5">
        <f t="shared" si="1"/>
        <v>457.09999999999997</v>
      </c>
    </row>
    <row r="104" spans="1:5" ht="38.25" x14ac:dyDescent="0.2">
      <c r="A104" s="4">
        <v>79</v>
      </c>
      <c r="B104" s="18" t="s">
        <v>109</v>
      </c>
      <c r="C104" s="4" t="s">
        <v>26</v>
      </c>
      <c r="D104" s="17">
        <v>520.1</v>
      </c>
      <c r="E104" s="5">
        <f t="shared" si="1"/>
        <v>520.1</v>
      </c>
    </row>
    <row r="105" spans="1:5" ht="38.25" x14ac:dyDescent="0.2">
      <c r="A105" s="4">
        <v>80</v>
      </c>
      <c r="B105" s="18" t="s">
        <v>110</v>
      </c>
      <c r="C105" s="4" t="s">
        <v>111</v>
      </c>
      <c r="D105" s="17">
        <v>765.09999999999991</v>
      </c>
      <c r="E105" s="5">
        <f t="shared" si="1"/>
        <v>765.09999999999991</v>
      </c>
    </row>
    <row r="106" spans="1:5" ht="38.25" x14ac:dyDescent="0.2">
      <c r="A106" s="4">
        <v>81</v>
      </c>
      <c r="B106" s="18" t="s">
        <v>112</v>
      </c>
      <c r="C106" s="4" t="s">
        <v>111</v>
      </c>
      <c r="D106" s="17">
        <v>636.29999999999995</v>
      </c>
      <c r="E106" s="5">
        <f t="shared" si="1"/>
        <v>636.29999999999995</v>
      </c>
    </row>
    <row r="107" spans="1:5" ht="38.25" x14ac:dyDescent="0.2">
      <c r="A107" s="4">
        <v>82</v>
      </c>
      <c r="B107" s="18" t="s">
        <v>113</v>
      </c>
      <c r="C107" s="4" t="s">
        <v>111</v>
      </c>
      <c r="D107" s="17">
        <v>513.79999999999995</v>
      </c>
      <c r="E107" s="5">
        <f t="shared" si="1"/>
        <v>513.79999999999995</v>
      </c>
    </row>
    <row r="108" spans="1:5" ht="38.25" x14ac:dyDescent="0.2">
      <c r="A108" s="4">
        <v>83</v>
      </c>
      <c r="B108" s="18" t="s">
        <v>114</v>
      </c>
      <c r="C108" s="4" t="s">
        <v>111</v>
      </c>
      <c r="D108" s="17">
        <v>434.7</v>
      </c>
      <c r="E108" s="5">
        <f t="shared" si="1"/>
        <v>434.7</v>
      </c>
    </row>
    <row r="109" spans="1:5" ht="38.25" x14ac:dyDescent="0.2">
      <c r="A109" s="4">
        <v>84</v>
      </c>
      <c r="B109" s="18" t="s">
        <v>115</v>
      </c>
      <c r="C109" s="4" t="s">
        <v>111</v>
      </c>
      <c r="D109" s="17">
        <v>365.4</v>
      </c>
      <c r="E109" s="5">
        <f t="shared" si="1"/>
        <v>365.4</v>
      </c>
    </row>
    <row r="110" spans="1:5" ht="25.5" x14ac:dyDescent="0.2">
      <c r="A110" s="4">
        <v>85</v>
      </c>
      <c r="B110" s="18" t="s">
        <v>116</v>
      </c>
      <c r="C110" s="4" t="s">
        <v>85</v>
      </c>
      <c r="D110" s="17">
        <v>5754</v>
      </c>
      <c r="E110" s="5">
        <f t="shared" si="1"/>
        <v>5754</v>
      </c>
    </row>
    <row r="111" spans="1:5" x14ac:dyDescent="0.2">
      <c r="A111" s="4">
        <v>86</v>
      </c>
      <c r="B111" s="18" t="s">
        <v>117</v>
      </c>
      <c r="C111" s="4" t="s">
        <v>111</v>
      </c>
      <c r="D111" s="17">
        <v>225.39999999999998</v>
      </c>
      <c r="E111" s="5">
        <f t="shared" si="1"/>
        <v>225.39999999999998</v>
      </c>
    </row>
    <row r="112" spans="1:5" ht="51" x14ac:dyDescent="0.2">
      <c r="A112" s="4">
        <v>87</v>
      </c>
      <c r="B112" s="18" t="s">
        <v>118</v>
      </c>
      <c r="C112" s="4" t="s">
        <v>38</v>
      </c>
      <c r="D112" s="17">
        <v>1297.7999999999997</v>
      </c>
      <c r="E112" s="5">
        <f t="shared" si="1"/>
        <v>1297.7999999999997</v>
      </c>
    </row>
    <row r="113" spans="1:5" x14ac:dyDescent="0.2">
      <c r="A113" s="4">
        <v>88</v>
      </c>
      <c r="B113" s="18" t="s">
        <v>119</v>
      </c>
      <c r="C113" s="4" t="s">
        <v>26</v>
      </c>
      <c r="D113" s="17">
        <v>128.79999999999998</v>
      </c>
      <c r="E113" s="5">
        <f t="shared" si="1"/>
        <v>128.79999999999998</v>
      </c>
    </row>
    <row r="114" spans="1:5" ht="38.25" x14ac:dyDescent="0.2">
      <c r="A114" s="4">
        <v>89</v>
      </c>
      <c r="B114" s="18" t="s">
        <v>120</v>
      </c>
      <c r="C114" s="4" t="s">
        <v>85</v>
      </c>
      <c r="D114" s="17">
        <v>11511.5</v>
      </c>
      <c r="E114" s="5">
        <f t="shared" si="1"/>
        <v>11511.5</v>
      </c>
    </row>
    <row r="115" spans="1:5" ht="25.5" x14ac:dyDescent="0.2">
      <c r="A115" s="4">
        <v>90</v>
      </c>
      <c r="B115" s="18" t="s">
        <v>121</v>
      </c>
      <c r="C115" s="4" t="s">
        <v>38</v>
      </c>
      <c r="D115" s="17">
        <v>5152</v>
      </c>
      <c r="E115" s="5">
        <f t="shared" si="1"/>
        <v>5152</v>
      </c>
    </row>
    <row r="116" spans="1:5" ht="25.5" x14ac:dyDescent="0.2">
      <c r="A116" s="4">
        <v>91</v>
      </c>
      <c r="B116" s="18" t="s">
        <v>122</v>
      </c>
      <c r="C116" s="4" t="s">
        <v>38</v>
      </c>
      <c r="D116" s="17">
        <v>1610</v>
      </c>
      <c r="E116" s="5">
        <f t="shared" si="1"/>
        <v>1610</v>
      </c>
    </row>
    <row r="117" spans="1:5" x14ac:dyDescent="0.2">
      <c r="A117" s="28"/>
      <c r="B117" s="29" t="s">
        <v>123</v>
      </c>
      <c r="C117" s="30"/>
      <c r="D117" s="31"/>
      <c r="E117" s="32"/>
    </row>
    <row r="118" spans="1:5" x14ac:dyDescent="0.2">
      <c r="A118" s="28"/>
      <c r="B118" s="29" t="s">
        <v>124</v>
      </c>
      <c r="C118" s="30"/>
      <c r="D118" s="31"/>
      <c r="E118" s="32"/>
    </row>
    <row r="119" spans="1:5" ht="102" x14ac:dyDescent="0.2">
      <c r="A119" s="4">
        <v>1</v>
      </c>
      <c r="B119" s="18" t="s">
        <v>125</v>
      </c>
      <c r="C119" s="4" t="s">
        <v>38</v>
      </c>
      <c r="D119" s="17">
        <v>7235.2</v>
      </c>
      <c r="E119" s="5">
        <f t="shared" si="1"/>
        <v>7235.2</v>
      </c>
    </row>
    <row r="120" spans="1:5" ht="38.25" x14ac:dyDescent="0.2">
      <c r="A120" s="4">
        <v>2</v>
      </c>
      <c r="B120" s="18" t="s">
        <v>126</v>
      </c>
      <c r="C120" s="4" t="s">
        <v>38</v>
      </c>
      <c r="D120" s="17">
        <v>809.9</v>
      </c>
      <c r="E120" s="5">
        <f t="shared" si="1"/>
        <v>809.9</v>
      </c>
    </row>
    <row r="121" spans="1:5" ht="51" x14ac:dyDescent="0.2">
      <c r="A121" s="4">
        <v>3</v>
      </c>
      <c r="B121" s="18" t="s">
        <v>127</v>
      </c>
      <c r="C121" s="4" t="s">
        <v>38</v>
      </c>
      <c r="D121" s="17">
        <v>2002.6999999999998</v>
      </c>
      <c r="E121" s="5">
        <f t="shared" si="1"/>
        <v>2002.6999999999998</v>
      </c>
    </row>
    <row r="122" spans="1:5" ht="38.25" x14ac:dyDescent="0.2">
      <c r="A122" s="4">
        <v>4</v>
      </c>
      <c r="B122" s="18" t="s">
        <v>128</v>
      </c>
      <c r="C122" s="4" t="s">
        <v>129</v>
      </c>
      <c r="D122" s="17">
        <v>2054.5</v>
      </c>
      <c r="E122" s="5">
        <f t="shared" si="1"/>
        <v>2054.5</v>
      </c>
    </row>
    <row r="123" spans="1:5" ht="38.25" x14ac:dyDescent="0.2">
      <c r="A123" s="4">
        <v>5</v>
      </c>
      <c r="B123" s="18" t="s">
        <v>130</v>
      </c>
      <c r="C123" s="4" t="s">
        <v>131</v>
      </c>
      <c r="D123" s="17">
        <v>3559.5</v>
      </c>
      <c r="E123" s="5">
        <f t="shared" si="1"/>
        <v>3559.5</v>
      </c>
    </row>
    <row r="124" spans="1:5" ht="25.5" x14ac:dyDescent="0.2">
      <c r="A124" s="4">
        <v>6</v>
      </c>
      <c r="B124" s="18" t="s">
        <v>132</v>
      </c>
      <c r="C124" s="4" t="s">
        <v>133</v>
      </c>
      <c r="D124" s="17">
        <v>708.39999999999986</v>
      </c>
      <c r="E124" s="5">
        <f t="shared" si="1"/>
        <v>708.39999999999986</v>
      </c>
    </row>
    <row r="125" spans="1:5" ht="76.5" x14ac:dyDescent="0.2">
      <c r="A125" s="4">
        <v>7</v>
      </c>
      <c r="B125" s="18" t="s">
        <v>134</v>
      </c>
      <c r="C125" s="4" t="s">
        <v>135</v>
      </c>
      <c r="D125" s="17">
        <v>2139.9</v>
      </c>
      <c r="E125" s="5">
        <f t="shared" si="1"/>
        <v>2139.9</v>
      </c>
    </row>
    <row r="126" spans="1:5" ht="51" x14ac:dyDescent="0.2">
      <c r="A126" s="4">
        <v>8</v>
      </c>
      <c r="B126" s="18" t="s">
        <v>136</v>
      </c>
      <c r="C126" s="4" t="s">
        <v>26</v>
      </c>
      <c r="D126" s="17">
        <v>4967.1999999999989</v>
      </c>
      <c r="E126" s="5">
        <f t="shared" si="1"/>
        <v>4967.1999999999989</v>
      </c>
    </row>
    <row r="127" spans="1:5" ht="76.5" x14ac:dyDescent="0.2">
      <c r="A127" s="4">
        <v>9</v>
      </c>
      <c r="B127" s="18" t="s">
        <v>137</v>
      </c>
      <c r="C127" s="4" t="s">
        <v>85</v>
      </c>
      <c r="D127" s="17">
        <v>35875.699999999997</v>
      </c>
      <c r="E127" s="5">
        <f t="shared" si="1"/>
        <v>35875.699999999997</v>
      </c>
    </row>
    <row r="128" spans="1:5" ht="38.25" x14ac:dyDescent="0.2">
      <c r="A128" s="4">
        <v>10</v>
      </c>
      <c r="B128" s="18" t="s">
        <v>138</v>
      </c>
      <c r="C128" s="4" t="s">
        <v>85</v>
      </c>
      <c r="D128" s="17">
        <v>8049.9999999999991</v>
      </c>
      <c r="E128" s="5">
        <f t="shared" si="1"/>
        <v>8049.9999999999991</v>
      </c>
    </row>
    <row r="129" spans="1:5" ht="51" x14ac:dyDescent="0.2">
      <c r="A129" s="4">
        <v>11</v>
      </c>
      <c r="B129" s="18" t="s">
        <v>139</v>
      </c>
      <c r="C129" s="4" t="s">
        <v>140</v>
      </c>
      <c r="D129" s="17">
        <v>27370</v>
      </c>
      <c r="E129" s="5">
        <f t="shared" si="1"/>
        <v>27370</v>
      </c>
    </row>
    <row r="130" spans="1:5" ht="51" x14ac:dyDescent="0.2">
      <c r="A130" s="4">
        <v>12</v>
      </c>
      <c r="B130" s="18" t="s">
        <v>141</v>
      </c>
      <c r="C130" s="4" t="s">
        <v>140</v>
      </c>
      <c r="D130" s="17">
        <v>37674</v>
      </c>
      <c r="E130" s="5">
        <f t="shared" si="1"/>
        <v>37674</v>
      </c>
    </row>
    <row r="131" spans="1:5" x14ac:dyDescent="0.2">
      <c r="A131" s="4">
        <v>13</v>
      </c>
      <c r="B131" s="18" t="s">
        <v>142</v>
      </c>
      <c r="C131" s="4" t="s">
        <v>85</v>
      </c>
      <c r="D131" s="17">
        <v>5554.5</v>
      </c>
      <c r="E131" s="5">
        <f t="shared" si="1"/>
        <v>5554.5</v>
      </c>
    </row>
    <row r="132" spans="1:5" ht="25.5" x14ac:dyDescent="0.2">
      <c r="A132" s="4">
        <v>14</v>
      </c>
      <c r="B132" s="18" t="s">
        <v>143</v>
      </c>
      <c r="C132" s="4" t="s">
        <v>38</v>
      </c>
      <c r="D132" s="17">
        <v>3476.2</v>
      </c>
      <c r="E132" s="5">
        <f t="shared" si="1"/>
        <v>3476.2</v>
      </c>
    </row>
    <row r="133" spans="1:5" ht="89.25" x14ac:dyDescent="0.2">
      <c r="A133" s="4">
        <v>15</v>
      </c>
      <c r="B133" s="18" t="s">
        <v>144</v>
      </c>
      <c r="C133" s="4" t="s">
        <v>38</v>
      </c>
      <c r="D133" s="17">
        <v>2135</v>
      </c>
      <c r="E133" s="5">
        <f t="shared" si="1"/>
        <v>2135</v>
      </c>
    </row>
    <row r="134" spans="1:5" ht="76.5" x14ac:dyDescent="0.2">
      <c r="A134" s="4">
        <v>16</v>
      </c>
      <c r="B134" s="18" t="s">
        <v>145</v>
      </c>
      <c r="C134" s="4" t="s">
        <v>26</v>
      </c>
      <c r="D134" s="17">
        <v>1127</v>
      </c>
      <c r="E134" s="5">
        <f t="shared" si="1"/>
        <v>1127</v>
      </c>
    </row>
    <row r="135" spans="1:5" ht="51" x14ac:dyDescent="0.2">
      <c r="A135" s="4">
        <v>17</v>
      </c>
      <c r="B135" s="18" t="s">
        <v>146</v>
      </c>
      <c r="C135" s="4" t="s">
        <v>26</v>
      </c>
      <c r="D135" s="17">
        <v>805</v>
      </c>
      <c r="E135" s="5">
        <f t="shared" si="1"/>
        <v>805</v>
      </c>
    </row>
    <row r="136" spans="1:5" ht="63.75" x14ac:dyDescent="0.2">
      <c r="A136" s="4">
        <v>18</v>
      </c>
      <c r="B136" s="18" t="s">
        <v>147</v>
      </c>
      <c r="C136" s="4" t="s">
        <v>26</v>
      </c>
      <c r="D136" s="17">
        <v>354.19999999999993</v>
      </c>
      <c r="E136" s="5">
        <f t="shared" ref="E136:E199" si="2">D136*$E$4</f>
        <v>354.19999999999993</v>
      </c>
    </row>
    <row r="137" spans="1:5" x14ac:dyDescent="0.2">
      <c r="A137" s="28"/>
      <c r="B137" s="29" t="s">
        <v>148</v>
      </c>
      <c r="C137" s="30"/>
      <c r="D137" s="31"/>
      <c r="E137" s="32"/>
    </row>
    <row r="138" spans="1:5" ht="63.75" x14ac:dyDescent="0.2">
      <c r="A138" s="4">
        <v>19</v>
      </c>
      <c r="B138" s="18" t="s">
        <v>149</v>
      </c>
      <c r="C138" s="4" t="s">
        <v>38</v>
      </c>
      <c r="D138" s="17">
        <v>189.7</v>
      </c>
      <c r="E138" s="5">
        <f t="shared" si="2"/>
        <v>189.7</v>
      </c>
    </row>
    <row r="139" spans="1:5" ht="51" x14ac:dyDescent="0.2">
      <c r="A139" s="4">
        <v>20</v>
      </c>
      <c r="B139" s="18" t="s">
        <v>150</v>
      </c>
      <c r="C139" s="4" t="s">
        <v>38</v>
      </c>
      <c r="D139" s="17">
        <v>8763.2999999999993</v>
      </c>
      <c r="E139" s="5">
        <f t="shared" si="2"/>
        <v>8763.2999999999993</v>
      </c>
    </row>
    <row r="140" spans="1:5" ht="38.25" x14ac:dyDescent="0.2">
      <c r="A140" s="4">
        <v>21</v>
      </c>
      <c r="B140" s="18" t="s">
        <v>151</v>
      </c>
      <c r="C140" s="4" t="s">
        <v>38</v>
      </c>
      <c r="D140" s="17">
        <v>3364.8999999999996</v>
      </c>
      <c r="E140" s="5">
        <f t="shared" si="2"/>
        <v>3364.8999999999996</v>
      </c>
    </row>
    <row r="141" spans="1:5" x14ac:dyDescent="0.2">
      <c r="A141" s="4">
        <v>22</v>
      </c>
      <c r="B141" s="18" t="s">
        <v>152</v>
      </c>
      <c r="C141" s="4" t="s">
        <v>38</v>
      </c>
      <c r="D141" s="17">
        <v>12115.599999999999</v>
      </c>
      <c r="E141" s="5">
        <f t="shared" si="2"/>
        <v>12115.599999999999</v>
      </c>
    </row>
    <row r="142" spans="1:5" ht="51" x14ac:dyDescent="0.2">
      <c r="A142" s="4">
        <v>23</v>
      </c>
      <c r="B142" s="18" t="s">
        <v>153</v>
      </c>
      <c r="C142" s="4" t="s">
        <v>38</v>
      </c>
      <c r="D142" s="17">
        <v>42665</v>
      </c>
      <c r="E142" s="5">
        <f t="shared" si="2"/>
        <v>42665</v>
      </c>
    </row>
    <row r="143" spans="1:5" ht="51" x14ac:dyDescent="0.2">
      <c r="A143" s="4">
        <v>24</v>
      </c>
      <c r="B143" s="18" t="s">
        <v>154</v>
      </c>
      <c r="C143" s="4" t="s">
        <v>38</v>
      </c>
      <c r="D143" s="17">
        <v>52325</v>
      </c>
      <c r="E143" s="5">
        <f t="shared" si="2"/>
        <v>52325</v>
      </c>
    </row>
    <row r="144" spans="1:5" ht="63.75" x14ac:dyDescent="0.2">
      <c r="A144" s="4">
        <v>25</v>
      </c>
      <c r="B144" s="18" t="s">
        <v>155</v>
      </c>
      <c r="C144" s="4" t="s">
        <v>156</v>
      </c>
      <c r="D144" s="17">
        <v>10465</v>
      </c>
      <c r="E144" s="5">
        <f t="shared" si="2"/>
        <v>10465</v>
      </c>
    </row>
    <row r="145" spans="1:5" ht="63.75" x14ac:dyDescent="0.2">
      <c r="A145" s="4">
        <v>26</v>
      </c>
      <c r="B145" s="18" t="s">
        <v>157</v>
      </c>
      <c r="C145" s="4" t="s">
        <v>140</v>
      </c>
      <c r="D145" s="17">
        <v>25357.5</v>
      </c>
      <c r="E145" s="5">
        <f t="shared" si="2"/>
        <v>25357.5</v>
      </c>
    </row>
    <row r="146" spans="1:5" ht="63.75" x14ac:dyDescent="0.2">
      <c r="A146" s="4">
        <v>27</v>
      </c>
      <c r="B146" s="18" t="s">
        <v>158</v>
      </c>
      <c r="C146" s="4" t="s">
        <v>140</v>
      </c>
      <c r="D146" s="17">
        <v>32199.999999999996</v>
      </c>
      <c r="E146" s="5">
        <f t="shared" si="2"/>
        <v>32199.999999999996</v>
      </c>
    </row>
    <row r="147" spans="1:5" ht="25.5" x14ac:dyDescent="0.2">
      <c r="A147" s="4">
        <v>28</v>
      </c>
      <c r="B147" s="18" t="s">
        <v>159</v>
      </c>
      <c r="C147" s="4" t="s">
        <v>85</v>
      </c>
      <c r="D147" s="17">
        <v>4279.0999999999995</v>
      </c>
      <c r="E147" s="5">
        <f t="shared" si="2"/>
        <v>4279.0999999999995</v>
      </c>
    </row>
    <row r="148" spans="1:5" ht="25.5" x14ac:dyDescent="0.2">
      <c r="A148" s="4">
        <v>29</v>
      </c>
      <c r="B148" s="18" t="s">
        <v>160</v>
      </c>
      <c r="C148" s="4" t="s">
        <v>133</v>
      </c>
      <c r="D148" s="17">
        <v>1162.6999999999998</v>
      </c>
      <c r="E148" s="5">
        <f t="shared" si="2"/>
        <v>1162.6999999999998</v>
      </c>
    </row>
    <row r="149" spans="1:5" ht="63.75" x14ac:dyDescent="0.2">
      <c r="A149" s="4">
        <v>30</v>
      </c>
      <c r="B149" s="18" t="s">
        <v>161</v>
      </c>
      <c r="C149" s="4" t="s">
        <v>38</v>
      </c>
      <c r="D149" s="17">
        <v>33005</v>
      </c>
      <c r="E149" s="5">
        <f t="shared" si="2"/>
        <v>33005</v>
      </c>
    </row>
    <row r="150" spans="1:5" ht="51" x14ac:dyDescent="0.2">
      <c r="A150" s="4">
        <v>31</v>
      </c>
      <c r="B150" s="18" t="s">
        <v>162</v>
      </c>
      <c r="C150" s="4" t="s">
        <v>38</v>
      </c>
      <c r="D150" s="17">
        <v>28979.999999999996</v>
      </c>
      <c r="E150" s="5">
        <f t="shared" si="2"/>
        <v>28979.999999999996</v>
      </c>
    </row>
    <row r="151" spans="1:5" ht="25.5" x14ac:dyDescent="0.2">
      <c r="A151" s="4">
        <v>32</v>
      </c>
      <c r="B151" s="18" t="s">
        <v>163</v>
      </c>
      <c r="C151" s="4" t="s">
        <v>38</v>
      </c>
      <c r="D151" s="17">
        <v>14489.999999999998</v>
      </c>
      <c r="E151" s="5">
        <f t="shared" si="2"/>
        <v>14489.999999999998</v>
      </c>
    </row>
    <row r="152" spans="1:5" ht="51" x14ac:dyDescent="0.2">
      <c r="A152" s="4">
        <v>33</v>
      </c>
      <c r="B152" s="18" t="s">
        <v>164</v>
      </c>
      <c r="C152" s="4" t="s">
        <v>38</v>
      </c>
      <c r="D152" s="17">
        <v>35098</v>
      </c>
      <c r="E152" s="5">
        <f t="shared" si="2"/>
        <v>35098</v>
      </c>
    </row>
    <row r="153" spans="1:5" ht="25.5" x14ac:dyDescent="0.2">
      <c r="A153" s="4">
        <v>34</v>
      </c>
      <c r="B153" s="18" t="s">
        <v>165</v>
      </c>
      <c r="C153" s="4" t="s">
        <v>38</v>
      </c>
      <c r="D153" s="17">
        <v>4830</v>
      </c>
      <c r="E153" s="5">
        <f t="shared" si="2"/>
        <v>4830</v>
      </c>
    </row>
    <row r="154" spans="1:5" ht="25.5" x14ac:dyDescent="0.2">
      <c r="A154" s="4">
        <v>35</v>
      </c>
      <c r="B154" s="18" t="s">
        <v>166</v>
      </c>
      <c r="C154" s="4" t="s">
        <v>167</v>
      </c>
      <c r="D154" s="17">
        <v>870.8</v>
      </c>
      <c r="E154" s="5">
        <f t="shared" si="2"/>
        <v>870.8</v>
      </c>
    </row>
    <row r="155" spans="1:5" ht="25.5" x14ac:dyDescent="0.2">
      <c r="A155" s="4">
        <v>36</v>
      </c>
      <c r="B155" s="18" t="s">
        <v>168</v>
      </c>
      <c r="C155" s="4" t="s">
        <v>38</v>
      </c>
      <c r="D155" s="17">
        <v>4830</v>
      </c>
      <c r="E155" s="5">
        <f t="shared" si="2"/>
        <v>4830</v>
      </c>
    </row>
    <row r="156" spans="1:5" ht="25.5" x14ac:dyDescent="0.2">
      <c r="A156" s="4">
        <v>37</v>
      </c>
      <c r="B156" s="18" t="s">
        <v>169</v>
      </c>
      <c r="C156" s="4" t="s">
        <v>170</v>
      </c>
      <c r="D156" s="17">
        <v>1420.2999999999997</v>
      </c>
      <c r="E156" s="5">
        <f t="shared" si="2"/>
        <v>1420.2999999999997</v>
      </c>
    </row>
    <row r="157" spans="1:5" ht="51" x14ac:dyDescent="0.2">
      <c r="A157" s="4">
        <v>38</v>
      </c>
      <c r="B157" s="18" t="s">
        <v>171</v>
      </c>
      <c r="C157" s="4" t="s">
        <v>172</v>
      </c>
      <c r="D157" s="17">
        <v>11157.3</v>
      </c>
      <c r="E157" s="5">
        <f t="shared" si="2"/>
        <v>11157.3</v>
      </c>
    </row>
    <row r="158" spans="1:5" x14ac:dyDescent="0.2">
      <c r="A158" s="28"/>
      <c r="B158" s="29" t="s">
        <v>173</v>
      </c>
      <c r="C158" s="30"/>
      <c r="D158" s="31"/>
      <c r="E158" s="32"/>
    </row>
    <row r="159" spans="1:5" ht="102" x14ac:dyDescent="0.2">
      <c r="A159" s="4">
        <v>39</v>
      </c>
      <c r="B159" s="18" t="s">
        <v>174</v>
      </c>
      <c r="C159" s="4" t="s">
        <v>38</v>
      </c>
      <c r="D159" s="17">
        <v>7235.2</v>
      </c>
      <c r="E159" s="5">
        <f t="shared" si="2"/>
        <v>7235.2</v>
      </c>
    </row>
    <row r="160" spans="1:5" ht="38.25" x14ac:dyDescent="0.2">
      <c r="A160" s="4">
        <v>40</v>
      </c>
      <c r="B160" s="18" t="s">
        <v>175</v>
      </c>
      <c r="C160" s="4" t="s">
        <v>38</v>
      </c>
      <c r="D160" s="17">
        <v>161</v>
      </c>
      <c r="E160" s="5">
        <f t="shared" si="2"/>
        <v>161</v>
      </c>
    </row>
    <row r="161" spans="1:5" ht="51" x14ac:dyDescent="0.2">
      <c r="A161" s="4">
        <v>41</v>
      </c>
      <c r="B161" s="18" t="s">
        <v>176</v>
      </c>
      <c r="C161" s="4" t="s">
        <v>177</v>
      </c>
      <c r="D161" s="17">
        <v>2559.8999999999996</v>
      </c>
      <c r="E161" s="5">
        <f t="shared" si="2"/>
        <v>2559.8999999999996</v>
      </c>
    </row>
    <row r="162" spans="1:5" ht="25.5" x14ac:dyDescent="0.2">
      <c r="A162" s="4">
        <v>42</v>
      </c>
      <c r="B162" s="18" t="s">
        <v>178</v>
      </c>
      <c r="C162" s="4" t="s">
        <v>85</v>
      </c>
      <c r="D162" s="17">
        <v>24150</v>
      </c>
      <c r="E162" s="5">
        <f t="shared" si="2"/>
        <v>24150</v>
      </c>
    </row>
    <row r="163" spans="1:5" ht="25.5" x14ac:dyDescent="0.2">
      <c r="A163" s="4">
        <v>43</v>
      </c>
      <c r="B163" s="18" t="s">
        <v>179</v>
      </c>
      <c r="C163" s="4" t="s">
        <v>133</v>
      </c>
      <c r="D163" s="17">
        <v>1162.6999999999998</v>
      </c>
      <c r="E163" s="5">
        <f t="shared" si="2"/>
        <v>1162.6999999999998</v>
      </c>
    </row>
    <row r="164" spans="1:5" ht="25.5" x14ac:dyDescent="0.2">
      <c r="A164" s="4">
        <v>44</v>
      </c>
      <c r="B164" s="18" t="s">
        <v>180</v>
      </c>
      <c r="C164" s="4" t="s">
        <v>38</v>
      </c>
      <c r="D164" s="17">
        <v>12236</v>
      </c>
      <c r="E164" s="5">
        <f t="shared" si="2"/>
        <v>12236</v>
      </c>
    </row>
    <row r="165" spans="1:5" ht="25.5" x14ac:dyDescent="0.2">
      <c r="A165" s="4">
        <v>45</v>
      </c>
      <c r="B165" s="18" t="s">
        <v>181</v>
      </c>
      <c r="C165" s="4" t="s">
        <v>38</v>
      </c>
      <c r="D165" s="17">
        <v>5957</v>
      </c>
      <c r="E165" s="5">
        <f t="shared" si="2"/>
        <v>5957</v>
      </c>
    </row>
    <row r="166" spans="1:5" ht="25.5" x14ac:dyDescent="0.2">
      <c r="A166" s="4">
        <v>46</v>
      </c>
      <c r="B166" s="18" t="s">
        <v>182</v>
      </c>
      <c r="C166" s="4" t="s">
        <v>38</v>
      </c>
      <c r="D166" s="17">
        <v>16744</v>
      </c>
      <c r="E166" s="5">
        <f t="shared" si="2"/>
        <v>16744</v>
      </c>
    </row>
    <row r="167" spans="1:5" ht="25.5" x14ac:dyDescent="0.2">
      <c r="A167" s="4">
        <v>47</v>
      </c>
      <c r="B167" s="18" t="s">
        <v>183</v>
      </c>
      <c r="C167" s="4" t="s">
        <v>38</v>
      </c>
      <c r="D167" s="17">
        <v>10465</v>
      </c>
      <c r="E167" s="5">
        <f t="shared" si="2"/>
        <v>10465</v>
      </c>
    </row>
    <row r="168" spans="1:5" ht="25.5" x14ac:dyDescent="0.2">
      <c r="A168" s="4">
        <v>48</v>
      </c>
      <c r="B168" s="18" t="s">
        <v>184</v>
      </c>
      <c r="C168" s="4" t="s">
        <v>38</v>
      </c>
      <c r="D168" s="17">
        <v>3059</v>
      </c>
      <c r="E168" s="5">
        <f t="shared" si="2"/>
        <v>3059</v>
      </c>
    </row>
    <row r="169" spans="1:5" ht="25.5" x14ac:dyDescent="0.2">
      <c r="A169" s="4">
        <v>49</v>
      </c>
      <c r="B169" s="18" t="s">
        <v>185</v>
      </c>
      <c r="C169" s="4" t="s">
        <v>186</v>
      </c>
      <c r="D169" s="17">
        <v>805</v>
      </c>
      <c r="E169" s="5">
        <f t="shared" si="2"/>
        <v>805</v>
      </c>
    </row>
    <row r="170" spans="1:5" ht="25.5" x14ac:dyDescent="0.2">
      <c r="A170" s="4">
        <v>50</v>
      </c>
      <c r="B170" s="18" t="s">
        <v>187</v>
      </c>
      <c r="C170" s="4" t="s">
        <v>186</v>
      </c>
      <c r="D170" s="17">
        <v>597.09999999999991</v>
      </c>
      <c r="E170" s="5">
        <f t="shared" si="2"/>
        <v>597.09999999999991</v>
      </c>
    </row>
    <row r="171" spans="1:5" ht="25.5" x14ac:dyDescent="0.2">
      <c r="A171" s="4">
        <v>51</v>
      </c>
      <c r="B171" s="18" t="s">
        <v>188</v>
      </c>
      <c r="C171" s="4" t="s">
        <v>186</v>
      </c>
      <c r="D171" s="17">
        <v>1771</v>
      </c>
      <c r="E171" s="5">
        <f t="shared" si="2"/>
        <v>1771</v>
      </c>
    </row>
    <row r="172" spans="1:5" ht="38.25" x14ac:dyDescent="0.2">
      <c r="A172" s="4">
        <v>52</v>
      </c>
      <c r="B172" s="18" t="s">
        <v>189</v>
      </c>
      <c r="C172" s="4" t="s">
        <v>38</v>
      </c>
      <c r="D172" s="17">
        <v>24150</v>
      </c>
      <c r="E172" s="5">
        <f t="shared" si="2"/>
        <v>24150</v>
      </c>
    </row>
    <row r="173" spans="1:5" ht="76.5" x14ac:dyDescent="0.2">
      <c r="A173" s="4">
        <v>53</v>
      </c>
      <c r="B173" s="18" t="s">
        <v>190</v>
      </c>
      <c r="C173" s="4" t="s">
        <v>140</v>
      </c>
      <c r="D173" s="17">
        <v>25357.5</v>
      </c>
      <c r="E173" s="5">
        <f t="shared" si="2"/>
        <v>25357.5</v>
      </c>
    </row>
    <row r="174" spans="1:5" ht="76.5" x14ac:dyDescent="0.2">
      <c r="A174" s="4">
        <v>54</v>
      </c>
      <c r="B174" s="18" t="s">
        <v>191</v>
      </c>
      <c r="C174" s="4" t="s">
        <v>140</v>
      </c>
      <c r="D174" s="17">
        <v>32199.999999999996</v>
      </c>
      <c r="E174" s="5">
        <f t="shared" si="2"/>
        <v>32199.999999999996</v>
      </c>
    </row>
    <row r="175" spans="1:5" ht="102" x14ac:dyDescent="0.2">
      <c r="A175" s="4">
        <v>55</v>
      </c>
      <c r="B175" s="18" t="s">
        <v>192</v>
      </c>
      <c r="C175" s="4" t="s">
        <v>85</v>
      </c>
      <c r="D175" s="17">
        <v>28859.599999999999</v>
      </c>
      <c r="E175" s="5">
        <f t="shared" si="2"/>
        <v>28859.599999999999</v>
      </c>
    </row>
    <row r="176" spans="1:5" ht="38.25" x14ac:dyDescent="0.2">
      <c r="A176" s="4">
        <v>56</v>
      </c>
      <c r="B176" s="18" t="s">
        <v>193</v>
      </c>
      <c r="C176" s="4" t="s">
        <v>38</v>
      </c>
      <c r="D176" s="17">
        <v>4186</v>
      </c>
      <c r="E176" s="5">
        <f t="shared" si="2"/>
        <v>4186</v>
      </c>
    </row>
    <row r="177" spans="1:5" ht="25.5" x14ac:dyDescent="0.2">
      <c r="A177" s="4">
        <v>57</v>
      </c>
      <c r="B177" s="18" t="s">
        <v>194</v>
      </c>
      <c r="C177" s="4" t="s">
        <v>38</v>
      </c>
      <c r="D177" s="17">
        <v>482.99999999999994</v>
      </c>
      <c r="E177" s="5">
        <f t="shared" si="2"/>
        <v>482.99999999999994</v>
      </c>
    </row>
    <row r="178" spans="1:5" ht="38.25" x14ac:dyDescent="0.2">
      <c r="A178" s="4">
        <v>58</v>
      </c>
      <c r="B178" s="18" t="s">
        <v>195</v>
      </c>
      <c r="C178" s="4" t="s">
        <v>26</v>
      </c>
      <c r="D178" s="17">
        <v>193.2</v>
      </c>
      <c r="E178" s="5">
        <f t="shared" si="2"/>
        <v>193.2</v>
      </c>
    </row>
    <row r="179" spans="1:5" ht="25.5" x14ac:dyDescent="0.2">
      <c r="A179" s="4">
        <v>59</v>
      </c>
      <c r="B179" s="18" t="s">
        <v>196</v>
      </c>
      <c r="C179" s="4" t="s">
        <v>38</v>
      </c>
      <c r="D179" s="17">
        <v>3220</v>
      </c>
      <c r="E179" s="5">
        <f t="shared" si="2"/>
        <v>3220</v>
      </c>
    </row>
    <row r="180" spans="1:5" x14ac:dyDescent="0.2">
      <c r="A180" s="28"/>
      <c r="B180" s="29" t="s">
        <v>197</v>
      </c>
      <c r="C180" s="30"/>
      <c r="D180" s="31"/>
      <c r="E180" s="32"/>
    </row>
    <row r="181" spans="1:5" ht="25.5" x14ac:dyDescent="0.2">
      <c r="A181" s="4">
        <v>60</v>
      </c>
      <c r="B181" s="18" t="s">
        <v>198</v>
      </c>
      <c r="C181" s="4" t="s">
        <v>85</v>
      </c>
      <c r="D181" s="17">
        <v>9499</v>
      </c>
      <c r="E181" s="5">
        <f t="shared" si="2"/>
        <v>9499</v>
      </c>
    </row>
    <row r="182" spans="1:5" ht="25.5" x14ac:dyDescent="0.2">
      <c r="A182" s="4">
        <v>61</v>
      </c>
      <c r="B182" s="18" t="s">
        <v>159</v>
      </c>
      <c r="C182" s="4" t="s">
        <v>85</v>
      </c>
      <c r="D182" s="17">
        <v>4279.0999999999995</v>
      </c>
      <c r="E182" s="5">
        <f t="shared" si="2"/>
        <v>4279.0999999999995</v>
      </c>
    </row>
    <row r="183" spans="1:5" ht="25.5" x14ac:dyDescent="0.2">
      <c r="A183" s="4">
        <v>62</v>
      </c>
      <c r="B183" s="18" t="s">
        <v>199</v>
      </c>
      <c r="C183" s="4" t="s">
        <v>26</v>
      </c>
      <c r="D183" s="17">
        <v>56.699999999999996</v>
      </c>
      <c r="E183" s="5">
        <f t="shared" si="2"/>
        <v>56.699999999999996</v>
      </c>
    </row>
    <row r="184" spans="1:5" ht="76.5" x14ac:dyDescent="0.2">
      <c r="A184" s="4">
        <v>63</v>
      </c>
      <c r="B184" s="18" t="s">
        <v>200</v>
      </c>
      <c r="C184" s="4" t="s">
        <v>85</v>
      </c>
      <c r="D184" s="17">
        <v>25357.5</v>
      </c>
      <c r="E184" s="5">
        <f t="shared" si="2"/>
        <v>25357.5</v>
      </c>
    </row>
    <row r="185" spans="1:5" ht="76.5" x14ac:dyDescent="0.2">
      <c r="A185" s="4">
        <v>64</v>
      </c>
      <c r="B185" s="18" t="s">
        <v>201</v>
      </c>
      <c r="C185" s="4" t="s">
        <v>85</v>
      </c>
      <c r="D185" s="17">
        <v>32199.999999999996</v>
      </c>
      <c r="E185" s="5">
        <f t="shared" si="2"/>
        <v>32199.999999999996</v>
      </c>
    </row>
    <row r="186" spans="1:5" ht="38.25" x14ac:dyDescent="0.2">
      <c r="A186" s="4">
        <v>65</v>
      </c>
      <c r="B186" s="18" t="s">
        <v>202</v>
      </c>
      <c r="C186" s="4" t="s">
        <v>203</v>
      </c>
      <c r="D186" s="17">
        <v>482.99999999999994</v>
      </c>
      <c r="E186" s="5">
        <f t="shared" si="2"/>
        <v>482.99999999999994</v>
      </c>
    </row>
    <row r="187" spans="1:5" ht="51" x14ac:dyDescent="0.2">
      <c r="A187" s="4">
        <v>66</v>
      </c>
      <c r="B187" s="18" t="s">
        <v>204</v>
      </c>
      <c r="C187" s="4" t="s">
        <v>85</v>
      </c>
      <c r="D187" s="17">
        <v>15777.999999999998</v>
      </c>
      <c r="E187" s="5">
        <f t="shared" si="2"/>
        <v>15777.999999999998</v>
      </c>
    </row>
    <row r="188" spans="1:5" ht="51" x14ac:dyDescent="0.2">
      <c r="A188" s="4">
        <v>67</v>
      </c>
      <c r="B188" s="18" t="s">
        <v>205</v>
      </c>
      <c r="C188" s="4" t="s">
        <v>85</v>
      </c>
      <c r="D188" s="17">
        <v>25760</v>
      </c>
      <c r="E188" s="5">
        <f t="shared" si="2"/>
        <v>25760</v>
      </c>
    </row>
    <row r="189" spans="1:5" x14ac:dyDescent="0.2">
      <c r="A189" s="28"/>
      <c r="B189" s="29" t="s">
        <v>206</v>
      </c>
      <c r="C189" s="30"/>
      <c r="D189" s="31"/>
      <c r="E189" s="32"/>
    </row>
    <row r="190" spans="1:5" x14ac:dyDescent="0.2">
      <c r="A190" s="4">
        <v>68</v>
      </c>
      <c r="B190" s="18" t="s">
        <v>207</v>
      </c>
      <c r="C190" s="4" t="s">
        <v>208</v>
      </c>
      <c r="D190" s="17">
        <v>5957</v>
      </c>
      <c r="E190" s="5">
        <f t="shared" si="2"/>
        <v>5957</v>
      </c>
    </row>
    <row r="191" spans="1:5" ht="76.5" x14ac:dyDescent="0.2">
      <c r="A191" s="4">
        <v>69</v>
      </c>
      <c r="B191" s="18" t="s">
        <v>209</v>
      </c>
      <c r="C191" s="4" t="s">
        <v>38</v>
      </c>
      <c r="D191" s="17">
        <v>3139.5</v>
      </c>
      <c r="E191" s="5">
        <f t="shared" si="2"/>
        <v>3139.5</v>
      </c>
    </row>
    <row r="192" spans="1:5" ht="38.25" x14ac:dyDescent="0.2">
      <c r="A192" s="4">
        <v>70</v>
      </c>
      <c r="B192" s="18" t="s">
        <v>210</v>
      </c>
      <c r="C192" s="4" t="s">
        <v>211</v>
      </c>
      <c r="D192" s="17">
        <v>7647.4999999999991</v>
      </c>
      <c r="E192" s="5">
        <f t="shared" si="2"/>
        <v>7647.4999999999991</v>
      </c>
    </row>
    <row r="193" spans="1:5" ht="25.5" x14ac:dyDescent="0.2">
      <c r="A193" s="4">
        <v>71</v>
      </c>
      <c r="B193" s="18" t="s">
        <v>212</v>
      </c>
      <c r="C193" s="4" t="s">
        <v>85</v>
      </c>
      <c r="D193" s="17">
        <v>7244.9999999999991</v>
      </c>
      <c r="E193" s="5">
        <f t="shared" si="2"/>
        <v>7244.9999999999991</v>
      </c>
    </row>
    <row r="194" spans="1:5" x14ac:dyDescent="0.2">
      <c r="A194" s="4">
        <v>72</v>
      </c>
      <c r="B194" s="18" t="s">
        <v>213</v>
      </c>
      <c r="C194" s="4" t="s">
        <v>38</v>
      </c>
      <c r="D194" s="17">
        <v>8049.9999999999991</v>
      </c>
      <c r="E194" s="5">
        <f t="shared" si="2"/>
        <v>8049.9999999999991</v>
      </c>
    </row>
    <row r="195" spans="1:5" ht="63.75" x14ac:dyDescent="0.2">
      <c r="A195" s="4">
        <v>73</v>
      </c>
      <c r="B195" s="18" t="s">
        <v>214</v>
      </c>
      <c r="C195" s="4" t="s">
        <v>88</v>
      </c>
      <c r="D195" s="17">
        <v>3622.4999999999995</v>
      </c>
      <c r="E195" s="5">
        <f t="shared" si="2"/>
        <v>3622.4999999999995</v>
      </c>
    </row>
    <row r="196" spans="1:5" ht="63.75" x14ac:dyDescent="0.2">
      <c r="A196" s="4">
        <v>74</v>
      </c>
      <c r="B196" s="18" t="s">
        <v>215</v>
      </c>
      <c r="C196" s="4" t="s">
        <v>88</v>
      </c>
      <c r="D196" s="17">
        <v>5031.6000000000004</v>
      </c>
      <c r="E196" s="5">
        <f t="shared" si="2"/>
        <v>5031.6000000000004</v>
      </c>
    </row>
    <row r="197" spans="1:5" ht="38.25" x14ac:dyDescent="0.2">
      <c r="A197" s="4">
        <v>75</v>
      </c>
      <c r="B197" s="18" t="s">
        <v>216</v>
      </c>
      <c r="C197" s="4" t="s">
        <v>217</v>
      </c>
      <c r="D197" s="17">
        <v>4830</v>
      </c>
      <c r="E197" s="5">
        <f t="shared" si="2"/>
        <v>4830</v>
      </c>
    </row>
    <row r="198" spans="1:5" ht="38.25" x14ac:dyDescent="0.2">
      <c r="A198" s="4">
        <v>76</v>
      </c>
      <c r="B198" s="18" t="s">
        <v>218</v>
      </c>
      <c r="C198" s="4" t="s">
        <v>219</v>
      </c>
      <c r="D198" s="17">
        <v>7084</v>
      </c>
      <c r="E198" s="5">
        <f t="shared" si="2"/>
        <v>7084</v>
      </c>
    </row>
    <row r="199" spans="1:5" ht="25.5" x14ac:dyDescent="0.2">
      <c r="A199" s="4">
        <v>77</v>
      </c>
      <c r="B199" s="18" t="s">
        <v>220</v>
      </c>
      <c r="C199" s="4" t="s">
        <v>221</v>
      </c>
      <c r="D199" s="17">
        <v>6118</v>
      </c>
      <c r="E199" s="5">
        <f t="shared" si="2"/>
        <v>6118</v>
      </c>
    </row>
    <row r="200" spans="1:5" ht="51" x14ac:dyDescent="0.2">
      <c r="A200" s="4">
        <v>78</v>
      </c>
      <c r="B200" s="18" t="s">
        <v>222</v>
      </c>
      <c r="C200" s="4" t="s">
        <v>223</v>
      </c>
      <c r="D200" s="17">
        <v>161</v>
      </c>
      <c r="E200" s="5">
        <f t="shared" ref="E200:E211" si="3">D200*$E$4</f>
        <v>161</v>
      </c>
    </row>
    <row r="201" spans="1:5" ht="25.5" x14ac:dyDescent="0.2">
      <c r="A201" s="4">
        <v>79</v>
      </c>
      <c r="B201" s="18" t="s">
        <v>224</v>
      </c>
      <c r="C201" s="4" t="s">
        <v>38</v>
      </c>
      <c r="D201" s="17">
        <v>3416.7</v>
      </c>
      <c r="E201" s="5">
        <f t="shared" si="3"/>
        <v>3416.7</v>
      </c>
    </row>
    <row r="202" spans="1:5" ht="25.5" x14ac:dyDescent="0.2">
      <c r="A202" s="4">
        <v>80</v>
      </c>
      <c r="B202" s="18" t="s">
        <v>225</v>
      </c>
      <c r="C202" s="4" t="s">
        <v>217</v>
      </c>
      <c r="D202" s="17">
        <v>7244.9999999999991</v>
      </c>
      <c r="E202" s="5">
        <f t="shared" si="3"/>
        <v>7244.9999999999991</v>
      </c>
    </row>
    <row r="203" spans="1:5" ht="25.5" x14ac:dyDescent="0.2">
      <c r="A203" s="4">
        <v>81</v>
      </c>
      <c r="B203" s="18" t="s">
        <v>226</v>
      </c>
      <c r="C203" s="4" t="s">
        <v>227</v>
      </c>
      <c r="D203" s="17">
        <v>402.5</v>
      </c>
      <c r="E203" s="5">
        <f t="shared" si="3"/>
        <v>402.5</v>
      </c>
    </row>
    <row r="204" spans="1:5" ht="63.75" x14ac:dyDescent="0.2">
      <c r="A204" s="4">
        <v>82</v>
      </c>
      <c r="B204" s="18" t="s">
        <v>228</v>
      </c>
      <c r="C204" s="4" t="s">
        <v>217</v>
      </c>
      <c r="D204" s="17">
        <v>4253.8999999999996</v>
      </c>
      <c r="E204" s="5">
        <f t="shared" si="3"/>
        <v>4253.8999999999996</v>
      </c>
    </row>
    <row r="205" spans="1:5" x14ac:dyDescent="0.2">
      <c r="A205" s="4">
        <v>83</v>
      </c>
      <c r="B205" s="18" t="s">
        <v>229</v>
      </c>
      <c r="C205" s="4" t="s">
        <v>227</v>
      </c>
      <c r="D205" s="17">
        <v>401.09999999999997</v>
      </c>
      <c r="E205" s="5">
        <f t="shared" si="3"/>
        <v>401.09999999999997</v>
      </c>
    </row>
    <row r="206" spans="1:5" x14ac:dyDescent="0.2">
      <c r="A206" s="4">
        <v>84</v>
      </c>
      <c r="B206" s="18" t="s">
        <v>230</v>
      </c>
      <c r="C206" s="4" t="s">
        <v>227</v>
      </c>
      <c r="D206" s="17">
        <v>552.29999999999995</v>
      </c>
      <c r="E206" s="5">
        <f t="shared" si="3"/>
        <v>552.29999999999995</v>
      </c>
    </row>
    <row r="207" spans="1:5" ht="25.5" x14ac:dyDescent="0.2">
      <c r="A207" s="4">
        <v>85</v>
      </c>
      <c r="B207" s="18" t="s">
        <v>231</v>
      </c>
      <c r="C207" s="4" t="s">
        <v>26</v>
      </c>
      <c r="D207" s="17">
        <v>128.79999999999998</v>
      </c>
      <c r="E207" s="5">
        <f t="shared" si="3"/>
        <v>128.79999999999998</v>
      </c>
    </row>
    <row r="208" spans="1:5" ht="38.25" x14ac:dyDescent="0.2">
      <c r="A208" s="4">
        <v>86</v>
      </c>
      <c r="B208" s="18" t="s">
        <v>195</v>
      </c>
      <c r="C208" s="4" t="s">
        <v>26</v>
      </c>
      <c r="D208" s="17">
        <v>193.2</v>
      </c>
      <c r="E208" s="5">
        <f t="shared" si="3"/>
        <v>193.2</v>
      </c>
    </row>
    <row r="209" spans="1:5" ht="51" x14ac:dyDescent="0.2">
      <c r="A209" s="4">
        <v>87</v>
      </c>
      <c r="B209" s="18" t="s">
        <v>232</v>
      </c>
      <c r="C209" s="4" t="s">
        <v>177</v>
      </c>
      <c r="D209" s="17">
        <v>1610</v>
      </c>
      <c r="E209" s="5">
        <f t="shared" si="3"/>
        <v>1610</v>
      </c>
    </row>
    <row r="210" spans="1:5" ht="25.5" x14ac:dyDescent="0.2">
      <c r="A210" s="4">
        <v>88</v>
      </c>
      <c r="B210" s="18" t="s">
        <v>233</v>
      </c>
      <c r="C210" s="4" t="s">
        <v>38</v>
      </c>
      <c r="D210" s="17">
        <v>3220</v>
      </c>
      <c r="E210" s="5">
        <f t="shared" si="3"/>
        <v>3220</v>
      </c>
    </row>
    <row r="211" spans="1:5" ht="25.5" x14ac:dyDescent="0.2">
      <c r="A211" s="4">
        <v>89</v>
      </c>
      <c r="B211" s="18" t="s">
        <v>234</v>
      </c>
      <c r="C211" s="4" t="s">
        <v>235</v>
      </c>
      <c r="D211" s="17">
        <v>1420.2999999999997</v>
      </c>
      <c r="E211" s="5">
        <f t="shared" si="3"/>
        <v>1420.2999999999997</v>
      </c>
    </row>
  </sheetData>
  <sheetProtection formatCells="0"/>
  <autoFilter ref="A5:E211"/>
  <mergeCells count="4">
    <mergeCell ref="A1:E1"/>
    <mergeCell ref="A2:E2"/>
    <mergeCell ref="C4:D4"/>
    <mergeCell ref="A3:E3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Лист1!_Toc104297682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2024-10-08T04:18:54Z</dcterms:modified>
</cp:coreProperties>
</file>