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r.Klimova\Desktop\8936-9035 МОСТ СЗ 5 филиалов\8936 Мост Архангельск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4" i="1"/>
  <c r="I3" i="1" l="1"/>
  <c r="J2" i="1" l="1"/>
</calcChain>
</file>

<file path=xl/sharedStrings.xml><?xml version="1.0" encoding="utf-8"?>
<sst xmlns="http://schemas.openxmlformats.org/spreadsheetml/2006/main" count="10" uniqueCount="10">
  <si>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</si>
  <si>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</si>
  <si>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</si>
  <si>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</si>
  <si>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</si>
  <si>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</si>
  <si>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</si>
  <si>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</si>
  <si>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</si>
  <si>
    <t>Распределение объемов производится на основании фактически полученных баллов по критерию «Квалификация Участника» без учета ограничения, указанного в Разделе VI Документации, а именно без ограничения "В случае, если Rbi  ≤ 50 или по какому-либо из критериев Rоi, Rпi, Rмтбi, Rвi, Rнi Участник набрал 0 (ноль) баллов, то Rbi = 0"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</si>
</sst>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zoomScale="60" zoomScaleNormal="90" workbookViewId="0">
      <selection activeCell="N22" sqref="N22"/>
    </sheetView>
  </sheetViews>
  <sheetFormatPr defaultRowHeight="15" x14ac:dyDescent="0.25"/>
  <cols>
    <col min="1" max="1" width="26.7109375" customWidth="1"/>
    <col min="2" max="2" width="19.42578125" customWidth="1"/>
    <col min="7" max="7" width="11.140625" style="1" customWidth="1"/>
    <col min="8" max="8" width="11.42578125" style="1" customWidth="1"/>
    <col min="9" max="9" width="20.28515625" style="1" customWidth="1"/>
    <col min="10" max="10" width="21.14062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72000000</v>
      </c>
      <c r="G2" s="9">
        <v>1</v>
      </c>
      <c r="H2" s="7">
        <v>100</v>
      </c>
      <c r="I2" s="11">
        <f>$B$2*H2/(SUM($H$2:$H$17)+($B$3-$B$4)*MIN($H$2:$H$17))</f>
        <v>25263157.894736841</v>
      </c>
      <c r="J2" s="10">
        <f>B2-SUM(I2:I17)</f>
        <v>0</v>
      </c>
    </row>
    <row r="3" spans="1:10" ht="16.5" customHeight="1" x14ac:dyDescent="0.25">
      <c r="A3" s="5" t="s">
        <v>0</v>
      </c>
      <c r="B3" s="9">
        <v>3</v>
      </c>
      <c r="G3" s="9">
        <v>2</v>
      </c>
      <c r="H3" s="7">
        <v>95</v>
      </c>
      <c r="I3" s="11">
        <f t="shared" ref="I3:I6" si="0">$B$2*H3/(SUM($H$2:$H$17)+($B$3-$B$4)*MIN($H$2:$H$17))</f>
        <v>24000000</v>
      </c>
      <c r="J3" s="12"/>
    </row>
    <row r="4" spans="1:10" ht="16.5" customHeight="1" x14ac:dyDescent="0.25">
      <c r="A4" s="5" t="s">
        <v>3</v>
      </c>
      <c r="B4" s="7">
        <v>3</v>
      </c>
      <c r="G4" s="9">
        <v>3</v>
      </c>
      <c r="H4" s="7">
        <v>90</v>
      </c>
      <c r="I4" s="11">
        <f>$B$2*H4/(SUM($H$2:$H$17)+($B$3-$B$4)*MIN($H$2:$H$17))</f>
        <v>22736842.105263159</v>
      </c>
      <c r="J4" s="12"/>
    </row>
    <row r="5" spans="1:10" x14ac:dyDescent="0.25">
      <c r="G5" s="9"/>
      <c r="H5" s="7"/>
      <c r="I5" s="11"/>
      <c r="J5" s="12"/>
    </row>
    <row r="6" spans="1:10" x14ac:dyDescent="0.25">
      <c r="G6" s="9"/>
      <c r="H6" s="7"/>
      <c r="I6" s="11"/>
      <c r="J6" s="12"/>
    </row>
    <row r="7" spans="1:10" x14ac:dyDescent="0.25">
      <c r="G7" s="9"/>
      <c r="H7" s="7"/>
      <c r="I7" s="11"/>
      <c r="J7" s="12"/>
    </row>
    <row r="8" spans="1:10" x14ac:dyDescent="0.25">
      <c r="G8" s="9"/>
      <c r="H8" s="7"/>
      <c r="I8" s="11"/>
      <c r="J8" s="12"/>
    </row>
    <row r="9" spans="1:10" x14ac:dyDescent="0.25">
      <c r="A9" s="3" t="s">
        <v>6</v>
      </c>
      <c r="G9" s="9"/>
      <c r="H9" s="7"/>
      <c r="I9" s="11"/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  <row r="24" spans="1:10" ht="53.25" customHeight="1" x14ac:dyDescent="0.25">
      <c r="A24" s="14" t="s">
        <v>9</v>
      </c>
      <c r="B24" s="14"/>
      <c r="C24" s="14"/>
      <c r="D24" s="14"/>
      <c r="E24" s="14"/>
      <c r="F24" s="14"/>
      <c r="G24" s="14"/>
      <c r="H24" s="14"/>
      <c r="I24" s="14"/>
      <c r="J24" s="14"/>
    </row>
  </sheetData>
  <mergeCells count="2">
    <mergeCell ref="A22:J22"/>
    <mergeCell ref="A24:J24"/>
  </mergeCells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Климова Ирина Валерьевна</cp:lastModifiedBy>
  <cp:lastPrinted>2022-02-16T05:25:30Z</cp:lastPrinted>
  <dcterms:created xsi:type="dcterms:W3CDTF">2021-03-12T10:43:08Z</dcterms:created>
  <dcterms:modified xsi:type="dcterms:W3CDTF">2022-02-17T04:37:31Z</dcterms:modified>
</cp:coreProperties>
</file>