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9036 Мост Карелия\ЕСЭД 2 круг\"/>
    </mc:Choice>
  </mc:AlternateContent>
  <bookViews>
    <workbookView xWindow="0" yWindow="0" windowWidth="25200" windowHeight="11850" tabRatio="785" firstSheet="2" activeTab="2"/>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<sst xmlns="http://schemas.openxmlformats.org/spreadsheetml/2006/main" count="7739" uniqueCount="2365">
  <si>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</si>
  <si>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</si>
  <si>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</si>
  <si>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</si>
  <si>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</si>
  <si>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</si>
  <si>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</si>
  <si>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</si>
  <si>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</si>
  <si>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</si>
  <si>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</si>
  <si>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</si>
  <si>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</si>
  <si>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</si>
  <si>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</si>
  <si>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</si>
  <si>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</si>
  <si>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</si>
  <si>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</si>
  <si>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</si>
  <si>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</si>
  <si>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</si>
  <si>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</si>
  <si>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</si>
  <si>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</si>
  <si>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</si>
  <si>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</si>
  <si>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</si>
  <si>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</si>
  <si>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</si>
  <si>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</si>
  <si>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</si>
  <si>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</si>
  <si>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</si>
  <si>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</si>
  <si>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</si>
  <si>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</si>
  <si>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</si>
  <si>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</si>
  <si>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</si>
  <si>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</si>
  <si>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</si>
  <si>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</si>
  <si>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</si>
  <si>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</si>
  <si>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</si>
  <si>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</si>
  <si>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</si>
  <si>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</si>
  <si>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</si>
  <si>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</si>
  <si>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</si>
  <si>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</si>
  <si>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</si>
  <si>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</si>
  <si>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</si>
  <si>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</si>
  <si>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</si>
  <si>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</si>
  <si>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</si>
  <si>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</si>
  <si>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</si>
  <si>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</si>
  <si>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</si>
  <si>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</si>
  <si>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</si>
  <si>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</si>
  <si>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</si>
  <si>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</si>
  <si>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</si>
  <si>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</si>
  <si>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</si>
  <si>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</si>
  <si>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</si>
  <si>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</si>
  <si>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</si>
  <si>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</si>
  <si>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</si>
  <si>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</si>
  <si>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</si>
  <si>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</si>
  <si>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</si>
  <si>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</si>
  <si>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</si>
  <si>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</si>
  <si>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</si>
  <si>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</si>
  <si>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</si>
  <si>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</si>
  <si>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</si>
  <si>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</si>
  <si>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</si>
  <si>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</si>
  <si>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</si>
  <si>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</si>
  <si>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</si>
  <si>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</si>
  <si>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</si>
  <si>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</si>
  <si>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</si>
  <si>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</si>
  <si>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</si>
  <si>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</si>
  <si>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</si>
  <si>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</si>
  <si>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</si>
  <si>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</si>
  <si>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</si>
  <si>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</si>
  <si>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</si>
  <si>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</si>
  <si>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</si>
  <si>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</si>
  <si>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</si>
  <si>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</si>
  <si>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</si>
  <si>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</si>
  <si>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</si>
  <si>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</si>
  <si>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</si>
  <si>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</si>
  <si>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</si>
  <si>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</si>
  <si>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</si>
  <si>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</si>
  <si>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</si>
  <si>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</si>
  <si>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</si>
  <si>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</si>
  <si>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</si>
  <si>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</si>
  <si>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</si>
  <si>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</si>
  <si>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</si>
  <si>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</si>
  <si>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</si>
  <si>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</si>
  <si>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</si>
  <si>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</si>
  <si>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</si>
  <si>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</si>
  <si>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</si>
  <si>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</si>
  <si>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</si>
  <si>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</si>
  <si>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</si>
  <si>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</si>
  <si>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</si>
  <si>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</si>
  <si>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</si>
  <si>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</si>
  <si>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</si>
  <si>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</si>
  <si>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</si>
  <si>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</si>
  <si>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</si>
  <si>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</si>
  <si>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</si>
  <si>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</si>
  <si>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</si>
  <si>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</si>
  <si>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</si>
  <si>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</si>
  <si>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</si>
  <si>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</si>
  <si>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</si>
  <si>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</si>
  <si>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</si>
  <si>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</si>
  <si>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</si>
  <si>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</si>
  <si>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</si>
  <si>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</si>
  <si>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</si>
  <si>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</si>
  <si>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</si>
  <si>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</si>
  <si>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</si>
  <si>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</si>
  <si>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</si>
  <si>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</si>
  <si>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</si>
  <si>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</si>
  <si>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</si>
  <si>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</si>
  <si>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</si>
  <si>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</si>
  <si>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</si>
  <si>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</si>
  <si>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</si>
  <si>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</si>
  <si>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</si>
  <si>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</si>
  <si>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</si>
  <si>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</si>
  <si>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</si>
  <si>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</si>
  <si>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</si>
  <si>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</si>
  <si>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</si>
  <si>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</si>
  <si>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</si>
  <si>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</si>
  <si>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</si>
  <si>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</si>
  <si>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</si>
  <si>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</si>
  <si>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</si>
  <si>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</si>
  <si>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</si>
  <si>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</si>
  <si>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</si>
  <si>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</si>
  <si>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</si>
  <si>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</si>
  <si>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</si>
  <si>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</si>
  <si>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</si>
  <si>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</si>
  <si>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</si>
  <si>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</si>
  <si>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</si>
  <si>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</si>
  <si>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</si>
  <si>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</si>
  <si>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</si>
  <si>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</si>
  <si>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</si>
  <si>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</si>
  <si>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</si>
  <si>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</si>
  <si>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</si>
  <si>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</si>
  <si>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</si>
  <si>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</si>
  <si>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</si>
  <si>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</si>
  <si>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</si>
  <si>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</si>
  <si>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</si>
  <si>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</si>
  <si>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</si>
  <si>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</si>
  <si>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</si>
  <si>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</si>
  <si>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</si>
  <si>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</si>
  <si>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</si>
  <si>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</si>
  <si>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</si>
  <si>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</si>
  <si>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</si>
  <si>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</si>
  <si>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</si>
  <si>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</si>
  <si>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</si>
  <si>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</si>
  <si>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</si>
  <si>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</si>
  <si>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</si>
  <si>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</si>
  <si>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</si>
  <si>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</si>
  <si>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</si>
  <si>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</si>
  <si>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</si>
  <si>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</si>
  <si>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</si>
  <si>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</si>
  <si>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</si>
  <si>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</si>
  <si>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</si>
  <si>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</si>
  <si>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</si>
  <si>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</si>
  <si>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</si>
  <si>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</si>
  <si>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</si>
  <si>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</si>
  <si>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</si>
  <si>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</si>
  <si>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</si>
  <si>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</si>
  <si>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</si>
  <si>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</si>
  <si>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</si>
  <si>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</si>
  <si>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</si>
  <si>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</si>
  <si>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</si>
  <si>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</si>
  <si>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</si>
  <si>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</si>
  <si>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</si>
  <si>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</si>
  <si>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</si>
  <si>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</si>
  <si>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</si>
  <si>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</si>
  <si>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</si>
  <si>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</si>
  <si>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</si>
  <si>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</si>
  <si>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</si>
  <si>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</si>
  <si>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</si>
  <si>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</si>
  <si>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</si>
  <si>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</si>
  <si>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</si>
  <si>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</si>
  <si>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</si>
  <si>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</si>
  <si>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</si>
  <si>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</si>
  <si>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</si>
  <si>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</si>
  <si>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</si>
  <si>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</si>
  <si>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</si>
  <si>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</si>
  <si>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</si>
  <si>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</si>
  <si>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</si>
  <si>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</si>
  <si>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</si>
  <si>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</si>
  <si>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</si>
  <si>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</si>
  <si>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</si>
  <si>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</si>
  <si>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</si>
  <si>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</si>
  <si>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</si>
  <si>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</si>
  <si>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</si>
  <si>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</si>
  <si>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</si>
  <si>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</si>
  <si>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</si>
  <si>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</si>
  <si>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</si>
  <si>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</si>
  <si>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</si>
  <si>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</si>
  <si>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</si>
  <si>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</si>
  <si>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</si>
  <si>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</si>
  <si>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</si>
  <si>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</si>
  <si>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</si>
  <si>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</si>
  <si>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</si>
  <si>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</si>
  <si>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</si>
  <si>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</si>
  <si>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</si>
  <si>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</si>
  <si>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</si>
  <si>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</si>
  <si>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</si>
  <si>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</si>
  <si>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</si>
  <si>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</si>
  <si>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</si>
  <si>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</si>
  <si>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</si>
  <si>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</si>
  <si>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</si>
  <si>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</si>
  <si>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</si>
  <si>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</si>
  <si>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</si>
  <si>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</si>
  <si>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</si>
  <si>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</si>
  <si>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</si>
  <si>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</si>
  <si>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</si>
  <si>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</si>
  <si>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</si>
  <si>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</si>
  <si>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</si>
  <si>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</si>
  <si>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</si>
  <si>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</si>
  <si>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</si>
  <si>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</si>
  <si>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</si>
  <si>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</si>
  <si>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</si>
  <si>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</si>
  <si>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</si>
  <si>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</si>
  <si>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</si>
  <si>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</si>
  <si>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</si>
  <si>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</si>
  <si>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</si>
  <si>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</si>
  <si>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</si>
  <si>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</si>
  <si>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</si>
  <si>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</si>
  <si>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</si>
  <si>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</si>
  <si>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</si>
  <si>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</si>
  <si>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</si>
  <si>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</si>
  <si>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</si>
  <si>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</si>
  <si>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</si>
  <si>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</si>
  <si>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</si>
  <si>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</si>
  <si>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</si>
  <si>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</si>
  <si>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</si>
  <si>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</si>
  <si>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</si>
  <si>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</si>
  <si>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</si>
  <si>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</si>
  <si>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</si>
  <si>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</si>
  <si>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</si>
  <si>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</si>
  <si>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</si>
  <si>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</si>
  <si>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</si>
  <si>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</si>
  <si>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</si>
  <si>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</si>
  <si>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</si>
  <si>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</si>
  <si>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</si>
  <si>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</si>
  <si>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</si>
  <si>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</si>
  <si>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</si>
  <si>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</si>
  <si>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</si>
  <si>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</si>
  <si>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</si>
  <si>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</si>
  <si>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</si>
  <si>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</si>
  <si>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</si>
  <si>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</si>
  <si>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</si>
  <si>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</si>
  <si>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</si>
  <si>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</si>
  <si>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</si>
  <si>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</si>
  <si>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</si>
  <si>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</si>
  <si>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</si>
  <si>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</si>
  <si>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</si>
  <si>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</si>
  <si>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</si>
  <si>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</si>
  <si>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</si>
  <si>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</si>
  <si>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</si>
  <si>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</si>
  <si>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</si>
  <si>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</si>
  <si>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</si>
  <si>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</si>
  <si>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</si>
  <si>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</si>
  <si>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</si>
  <si>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</si>
  <si>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</si>
  <si>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</si>
  <si>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</si>
  <si>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</si>
  <si>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</si>
  <si>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</si>
  <si>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</si>
  <si>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</si>
  <si>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</si>
  <si>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</si>
  <si>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</si>
  <si>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</si>
  <si>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</si>
  <si>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</si>
  <si>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</si>
  <si>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</si>
  <si>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</si>
  <si>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</si>
  <si>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</si>
  <si>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</si>
  <si>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</si>
  <si>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</si>
  <si>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</si>
  <si>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</si>
  <si>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</si>
  <si>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</si>
  <si>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</si>
  <si>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</si>
  <si>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</si>
  <si>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</si>
  <si>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</si>
  <si>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</si>
  <si>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</si>
  <si>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</si>
  <si>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</si>
  <si>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</si>
  <si>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</si>
  <si>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</si>
  <si>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</si>
  <si>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</si>
  <si>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</si>
  <si>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</si>
  <si>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</si>
  <si>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</si>
  <si>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</si>
  <si>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</si>
  <si>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</si>
  <si>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</si>
  <si>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</si>
  <si>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</si>
  <si>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</si>
  <si>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</si>
  <si>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</si>
  <si>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</si>
  <si>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</si>
  <si>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</si>
  <si>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</si>
  <si>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</si>
  <si>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</si>
  <si>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</si>
  <si>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</si>
  <si>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</si>
  <si>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</si>
  <si>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</si>
  <si>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</si>
  <si>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</si>
  <si>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</si>
  <si>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</si>
  <si>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</si>
  <si>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</si>
  <si>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</si>
  <si>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</si>
  <si>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</si>
  <si>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</si>
  <si>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</si>
  <si>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</si>
  <si>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</si>
  <si>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</si>
  <si>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</si>
  <si>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</si>
  <si>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</si>
  <si>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</si>
  <si>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</si>
  <si>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</si>
  <si>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</si>
  <si>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</si>
  <si>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</si>
  <si>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</si>
  <si>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</si>
  <si>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</si>
  <si>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</si>
  <si>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</si>
  <si>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</si>
  <si>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</si>
  <si>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</si>
  <si>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</si>
  <si>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</si>
  <si>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</si>
  <si>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</si>
  <si>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</si>
  <si>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</si>
  <si>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</si>
  <si>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</si>
  <si>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</si>
  <si>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</si>
  <si>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</si>
  <si>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</si>
  <si>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</si>
  <si>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</si>
  <si>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</si>
  <si>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</si>
  <si>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</si>
  <si>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</si>
  <si>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</si>
  <si>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</si>
  <si>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</si>
  <si>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</si>
  <si>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</si>
  <si>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</si>
  <si>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</si>
  <si>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</si>
  <si>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</si>
  <si>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</si>
  <si>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</si>
  <si>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</si>
  <si>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</si>
  <si>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</si>
  <si>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</si>
  <si>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</si>
  <si>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</si>
  <si>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</si>
  <si>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</si>
  <si>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</si>
  <si>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</si>
  <si>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</si>
  <si>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</si>
  <si>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</si>
  <si>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</si>
  <si>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</si>
  <si>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</si>
  <si>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</si>
  <si>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</si>
  <si>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</si>
  <si>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</si>
  <si>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</si>
  <si>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</si>
  <si>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</si>
  <si>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</si>
  <si>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</si>
  <si>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</si>
  <si>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</si>
  <si>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</si>
  <si>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</si>
  <si>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</si>
  <si>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</si>
  <si>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</si>
  <si>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</si>
  <si>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</si>
  <si>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</si>
  <si>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</si>
  <si>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</si>
  <si>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</si>
  <si>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</si>
  <si>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</si>
  <si>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</si>
  <si>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</si>
  <si>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</si>
  <si>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</si>
  <si>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</si>
  <si>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</si>
  <si>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</si>
  <si>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</si>
  <si>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</si>
  <si>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</si>
  <si>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</si>
  <si>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</si>
  <si>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</si>
  <si>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</si>
  <si>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</si>
  <si>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</si>
  <si>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</si>
  <si>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</si>
  <si>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</si>
  <si>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</si>
  <si>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</si>
  <si>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</si>
  <si>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</si>
  <si>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</si>
  <si>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</si>
  <si>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</si>
  <si>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</si>
  <si>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</si>
  <si>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</si>
  <si>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</si>
  <si>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</si>
  <si>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</si>
  <si>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</si>
  <si>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</si>
  <si>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</si>
  <si>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</si>
  <si>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</si>
  <si>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</si>
  <si>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</si>
  <si>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</si>
  <si>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</si>
  <si>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</si>
  <si>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</si>
  <si>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</si>
  <si>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</si>
  <si>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</si>
  <si>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</si>
  <si>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</si>
  <si>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</si>
  <si>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</si>
  <si>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</si>
  <si>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</si>
  <si>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</si>
  <si>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</si>
  <si>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</si>
  <si>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</si>
  <si>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</si>
  <si>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</si>
  <si>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</si>
  <si>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</si>
  <si>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</si>
  <si>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</si>
  <si>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</si>
  <si>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</si>
  <si>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</si>
  <si>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</si>
  <si>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</si>
  <si>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</si>
  <si>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</si>
  <si>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</si>
  <si>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</si>
  <si>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</si>
  <si>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</si>
  <si>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</si>
  <si>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</si>
  <si>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</si>
  <si>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</si>
  <si>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</si>
  <si>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</si>
  <si>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</si>
  <si>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</si>
  <si>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</si>
  <si>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</si>
  <si>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</si>
  <si>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</si>
  <si>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</si>
  <si>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</si>
  <si>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</si>
  <si>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</si>
  <si>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</si>
  <si>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</si>
  <si>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</si>
  <si>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</si>
  <si>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</si>
  <si>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</si>
  <si>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</si>
  <si>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</si>
  <si>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</si>
  <si>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</si>
  <si>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</si>
  <si>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</si>
  <si>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</si>
  <si>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</si>
  <si>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</si>
  <si>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</si>
  <si>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</si>
  <si>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</si>
  <si>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</si>
  <si>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</si>
  <si>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</si>
  <si>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</si>
  <si>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</si>
  <si>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</si>
  <si>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</si>
  <si>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</si>
  <si>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</si>
  <si>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</si>
  <si>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</si>
  <si>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</si>
  <si>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</si>
  <si>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</si>
  <si>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</si>
  <si>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</si>
  <si>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</si>
  <si>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</si>
  <si>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</si>
  <si>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</si>
  <si>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</si>
  <si>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</si>
  <si>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</si>
  <si>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</si>
  <si>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</si>
  <si>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</si>
  <si>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</si>
  <si>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</si>
  <si>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</si>
  <si>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</si>
  <si>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</si>
  <si>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</si>
  <si>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</si>
  <si>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</si>
  <si>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</si>
  <si>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</si>
  <si>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</si>
  <si>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</si>
  <si>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</si>
  <si>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</si>
  <si>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</si>
  <si>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</si>
  <si>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</si>
  <si>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</si>
  <si>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</si>
  <si>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</si>
  <si>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</si>
  <si>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</si>
  <si>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</si>
  <si>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</si>
  <si>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</si>
  <si>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</si>
  <si>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</si>
  <si>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</si>
  <si>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</si>
  <si>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</si>
  <si>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</si>
  <si>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</si>
  <si>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</si>
  <si>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</si>
  <si>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</si>
  <si>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</si>
  <si>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</si>
  <si>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</si>
  <si>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</si>
  <si>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</si>
  <si>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</si>
  <si>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</si>
  <si>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</si>
  <si>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</si>
  <si>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</si>
  <si>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</si>
  <si>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</si>
  <si>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</si>
  <si>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</si>
  <si>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</si>
  <si>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</si>
  <si>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</si>
  <si>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</si>
  <si>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</si>
  <si>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</si>
  <si>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</si>
  <si>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</si>
  <si>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</si>
  <si>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</si>
  <si>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</si>
  <si>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</si>
  <si>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</si>
  <si>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</si>
  <si>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</si>
  <si>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</si>
  <si>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</si>
  <si>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</si>
  <si>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</si>
  <si>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</si>
  <si>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</si>
  <si>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</si>
  <si>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</si>
  <si>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</si>
  <si>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</si>
  <si>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</si>
  <si>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</si>
  <si>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</si>
  <si>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</si>
  <si>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</si>
  <si>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</si>
  <si>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</si>
  <si>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</si>
  <si>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</si>
  <si>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</si>
  <si>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</si>
  <si>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</si>
  <si>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</si>
  <si>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</si>
  <si>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</si>
  <si>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</si>
  <si>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</si>
  <si>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</si>
  <si>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</si>
  <si>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</si>
  <si>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</si>
  <si>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</si>
  <si>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</si>
  <si>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</si>
  <si>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</si>
  <si>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</si>
  <si>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</si>
  <si>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</si>
  <si>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</si>
  <si>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</si>
  <si>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</si>
  <si>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</si>
  <si>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</si>
  <si>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</si>
  <si>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</si>
  <si>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</si>
  <si>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</si>
  <si>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</si>
  <si>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</si>
  <si>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</si>
  <si>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</si>
  <si>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</si>
  <si>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</si>
  <si>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</si>
  <si>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</si>
  <si>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</si>
  <si>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</si>
  <si>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</si>
  <si>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</si>
  <si>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</si>
  <si>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</si>
  <si>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</si>
  <si>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</si>
  <si>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</si>
  <si>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</si>
  <si>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</si>
  <si>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</si>
  <si>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</si>
  <si>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</si>
  <si>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</si>
  <si>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</si>
  <si>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</si>
  <si>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</si>
  <si>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</si>
  <si>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</si>
  <si>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</si>
  <si>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</si>
  <si>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</si>
  <si>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</si>
  <si>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</si>
  <si>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</si>
  <si>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</si>
  <si>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</si>
  <si>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</si>
  <si>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</si>
  <si>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</si>
  <si>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</si>
  <si>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</si>
  <si>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</si>
  <si>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</si>
  <si>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</si>
  <si>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</si>
  <si>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</si>
  <si>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</si>
  <si>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</si>
  <si>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</si>
  <si>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</si>
  <si>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</si>
  <si>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</si>
  <si>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</si>
  <si>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</si>
  <si>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</si>
  <si>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</si>
  <si>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</si>
  <si>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</si>
  <si>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</si>
  <si>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</si>
  <si>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</si>
  <si>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</si>
  <si>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</si>
  <si>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</si>
  <si>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</si>
  <si>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</si>
  <si>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</si>
  <si>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</si>
  <si>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</si>
  <si>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</si>
  <si>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</si>
  <si>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</si>
  <si>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</si>
  <si>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</si>
  <si>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</si>
  <si>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</si>
  <si>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</si>
  <si>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</si>
  <si>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</si>
  <si>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</si>
  <si>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</si>
  <si>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</si>
  <si>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</si>
  <si>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</si>
  <si>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</si>
  <si>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</si>
  <si>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</si>
  <si>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</si>
  <si>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</si>
  <si>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</si>
  <si>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</si>
  <si>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</si>
  <si>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</si>
  <si>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</si>
  <si>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</si>
  <si>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</si>
  <si>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</si>
  <si>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</si>
  <si>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</si>
  <si>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</si>
  <si>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</si>
  <si>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</si>
  <si>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</si>
  <si>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</si>
  <si>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</si>
  <si>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</si>
  <si>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</si>
  <si>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</si>
  <si>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</si>
  <si>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</si>
  <si>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</si>
  <si>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</si>
  <si>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</si>
  <si>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</si>
  <si>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</si>
  <si>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</si>
  <si>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</si>
  <si>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</si>
  <si>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</si>
  <si>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</si>
  <si>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</si>
  <si>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</si>
  <si>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</si>
  <si>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</si>
  <si>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</si>
  <si>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</si>
  <si>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</si>
  <si>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</si>
  <si>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</si>
  <si>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</si>
  <si>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</si>
  <si>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</si>
  <si>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</si>
  <si>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</si>
  <si>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</si>
  <si>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</si>
  <si>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</si>
  <si>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</si>
  <si>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</si>
  <si>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</si>
  <si>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</si>
  <si>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</si>
  <si>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</si>
  <si>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</si>
  <si>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</si>
  <si>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</si>
  <si>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</si>
  <si>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</si>
  <si>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</si>
  <si>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</si>
  <si>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</si>
  <si>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</si>
  <si>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</si>
  <si>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</si>
  <si>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</si>
  <si>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</si>
  <si>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</si>
  <si>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</si>
  <si>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</si>
  <si>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</si>
  <si>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</si>
  <si>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</si>
  <si>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</si>
  <si>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</si>
  <si>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</si>
  <si>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</si>
  <si>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</si>
  <si>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</si>
  <si>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</si>
  <si>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</si>
  <si>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</si>
  <si>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</si>
  <si>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</si>
  <si>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</si>
  <si>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</si>
  <si>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</si>
  <si>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</si>
  <si>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</si>
  <si>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</si>
  <si>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</si>
  <si>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</si>
  <si>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</si>
  <si>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</si>
  <si>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</si>
  <si>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</si>
  <si>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</si>
  <si>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</si>
  <si>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</si>
  <si>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</si>
  <si>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</si>
  <si>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</si>
  <si>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</si>
  <si>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</si>
  <si>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</si>
  <si>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</si>
  <si>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</si>
  <si>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</si>
  <si>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</si>
  <si>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</si>
  <si>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</si>
  <si>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</si>
  <si>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</si>
  <si>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</si>
  <si>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</si>
  <si>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</si>
  <si>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</si>
  <si>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</si>
  <si>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</si>
  <si>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</si>
  <si>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</si>
  <si>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</si>
  <si>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</si>
  <si>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</si>
  <si>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</si>
  <si>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</si>
  <si>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</si>
  <si>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</si>
  <si>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</si>
  <si>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</si>
  <si>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</si>
  <si>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</si>
  <si>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</si>
  <si>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</si>
  <si>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</si>
  <si>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</si>
  <si>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</si>
  <si>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</si>
  <si>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</si>
  <si>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</si>
  <si>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</si>
  <si>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</si>
  <si>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</si>
  <si>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</si>
  <si>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</si>
  <si>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</si>
  <si>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</si>
  <si>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</si>
  <si>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</si>
  <si>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</si>
  <si>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</si>
  <si>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</si>
  <si>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</si>
  <si>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</si>
  <si>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</si>
  <si>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</si>
  <si>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</si>
  <si>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</si>
  <si>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</si>
  <si>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</si>
  <si>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</si>
  <si>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</si>
  <si>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</si>
  <si>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</si>
  <si>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</si>
  <si>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</si>
  <si>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</si>
  <si>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</si>
  <si>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</si>
  <si>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</si>
  <si>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</si>
  <si>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</si>
  <si>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</si>
  <si>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</si>
  <si>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</si>
  <si>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</si>
  <si>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</si>
  <si>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</si>
  <si>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</si>
  <si>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</si>
  <si>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</si>
  <si>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</si>
  <si>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</si>
  <si>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</si>
  <si>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</si>
  <si>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</si>
  <si>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</si>
  <si>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</si>
  <si>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</si>
  <si>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</si>
  <si>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</si>
  <si>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</si>
  <si>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</si>
  <si>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</si>
  <si>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</si>
  <si>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</si>
  <si>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</si>
  <si>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</si>
  <si>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</si>
  <si>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</si>
  <si>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</si>
  <si>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</si>
  <si>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</si>
  <si>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</si>
  <si>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</si>
  <si>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</si>
  <si>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</si>
  <si>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</si>
  <si>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</si>
  <si>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</si>
  <si>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</si>
  <si>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</si>
  <si>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</si>
  <si>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</si>
  <si>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</si>
  <si>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</si>
  <si>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</si>
  <si>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</si>
  <si>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</si>
  <si>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</si>
  <si>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</si>
  <si>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</si>
  <si>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</si>
  <si>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</si>
  <si>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</si>
  <si>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</si>
  <si>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</si>
  <si>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</si>
  <si>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</si>
  <si>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</si>
  <si>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</si>
  <si>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</si>
  <si>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</si>
  <si>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</si>
  <si>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</si>
  <si>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</si>
  <si>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</si>
  <si>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</si>
  <si>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</si>
  <si>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</si>
  <si>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</si>
  <si>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</si>
  <si>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</si>
  <si>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</si>
  <si>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</si>
  <si>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</si>
  <si>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</si>
  <si>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</si>
  <si>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</si>
  <si>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</si>
  <si>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</si>
  <si>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</si>
  <si>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</si>
  <si>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</si>
  <si>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</si>
  <si>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</si>
  <si>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</si>
  <si>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</si>
  <si>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</si>
  <si>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</si>
  <si>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</si>
  <si>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</si>
  <si>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</si>
  <si>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</si>
  <si>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</si>
  <si>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</si>
  <si>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</si>
  <si>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</si>
  <si>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</si>
  <si>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</si>
  <si>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</si>
  <si>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</si>
  <si>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</si>
  <si>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</si>
  <si>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</si>
  <si>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</si>
  <si>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</si>
  <si>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</si>
  <si>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</si>
  <si>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</si>
  <si>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</si>
  <si>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</si>
  <si>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</si>
  <si>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</si>
  <si>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</si>
  <si>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</si>
  <si>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</si>
  <si>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</si>
  <si>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</si>
  <si>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</si>
  <si>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</si>
  <si>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</si>
  <si>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</si>
  <si>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</si>
  <si>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</si>
  <si>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</si>
  <si>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</si>
  <si>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</si>
  <si>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</si>
  <si>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</si>
  <si>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</si>
  <si>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</si>
  <si>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</si>
  <si>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</si>
  <si>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</si>
  <si>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</si>
  <si>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</si>
  <si>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</si>
  <si>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</si>
  <si>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</si>
  <si>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</si>
  <si>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</si>
  <si>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</si>
  <si>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</si>
  <si>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</si>
  <si>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</si>
  <si>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</si>
  <si>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</si>
  <si>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</si>
  <si>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</si>
  <si>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</si>
  <si>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</si>
  <si>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</si>
  <si>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</si>
  <si>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</si>
  <si>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</si>
  <si>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</si>
  <si>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</si>
  <si>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</si>
  <si>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</si>
  <si>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</si>
  <si>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</si>
  <si>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</si>
  <si>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</si>
  <si>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</si>
  <si>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</si>
  <si>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</si>
  <si>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</si>
  <si>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</si>
  <si>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</si>
  <si>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</si>
  <si>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</si>
  <si>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</si>
  <si>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</si>
  <si>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</si>
  <si>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</si>
  <si>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</si>
  <si>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</si>
  <si>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</si>
  <si>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</si>
  <si>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</si>
  <si>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</si>
  <si>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</si>
  <si>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</si>
  <si>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</si>
  <si>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</si>
  <si>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</si>
  <si>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</si>
  <si>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</si>
  <si>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</si>
  <si>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</si>
  <si>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</si>
  <si>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</si>
  <si>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</si>
  <si>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</si>
  <si>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</si>
  <si>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</si>
  <si>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</si>
  <si>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</si>
  <si>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</si>
  <si>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</si>
  <si>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</si>
  <si>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</si>
  <si>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</si>
  <si>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</si>
  <si>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</si>
  <si>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</si>
  <si>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</si>
  <si>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</si>
  <si>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</si>
  <si>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</si>
  <si>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</si>
  <si>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</si>
  <si>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</si>
  <si>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</si>
  <si>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</si>
  <si>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</si>
  <si>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</si>
  <si>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</si>
  <si>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</si>
  <si>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</si>
  <si>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</si>
  <si>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</si>
  <si>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</si>
  <si>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</si>
  <si>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</si>
  <si>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</si>
  <si>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</si>
  <si>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</si>
  <si>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</si>
  <si>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</si>
  <si>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</si>
  <si>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</si>
  <si>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</si>
  <si>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</si>
  <si>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</si>
  <si>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</si>
  <si>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</si>
  <si>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</si>
  <si>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</si>
  <si>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</si>
  <si>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</si>
  <si>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</si>
  <si>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</si>
  <si>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</si>
  <si>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</si>
  <si>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</si>
  <si>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</si>
  <si>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</si>
  <si>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</si>
  <si>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</si>
  <si>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</si>
  <si>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</si>
  <si>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</si>
  <si>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</si>
  <si>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</si>
  <si>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</si>
  <si>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</si>
  <si>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</si>
  <si>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</si>
  <si>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</si>
  <si>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</si>
  <si>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</si>
  <si>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</si>
  <si>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</si>
  <si>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</si>
  <si>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</si>
  <si>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</si>
  <si>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</si>
  <si>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</si>
  <si>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</si>
  <si>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</si>
  <si>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</si>
  <si>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</si>
  <si>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</si>
  <si>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</si>
  <si>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</si>
  <si>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</si>
  <si>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</si>
  <si>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</si>
  <si>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</si>
  <si>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</si>
  <si>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</si>
  <si>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</si>
  <si>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</si>
  <si>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</si>
  <si>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</si>
  <si>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</si>
  <si>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</si>
  <si>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</si>
  <si>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</si>
  <si>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</si>
  <si>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</si>
  <si>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</si>
  <si>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</si>
  <si>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</si>
  <si>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</si>
  <si>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</si>
  <si>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</si>
  <si>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</si>
  <si>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</si>
  <si>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</si>
  <si>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</si>
  <si>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</si>
  <si>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</si>
  <si>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</si>
  <si>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</si>
  <si>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</si>
  <si>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</si>
  <si>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</si>
  <si>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</si>
  <si>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</si>
  <si>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</si>
  <si>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</si>
  <si>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</si>
  <si>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</si>
  <si>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</si>
  <si>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</si>
  <si>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</si>
  <si>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</si>
  <si>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</si>
  <si>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</si>
  <si>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</si>
  <si>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</si>
  <si>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</si>
  <si>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</si>
  <si>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</si>
  <si>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</si>
  <si>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</si>
  <si>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</si>
  <si>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</si>
  <si>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</si>
  <si>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</si>
  <si>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</si>
  <si>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</si>
  <si>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</si>
  <si>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</si>
  <si>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</si>
  <si>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</si>
  <si>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</si>
  <si>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</si>
  <si>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</si>
  <si>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</si>
  <si>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</si>
  <si>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</si>
  <si>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</si>
  <si>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</si>
  <si>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</si>
  <si>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</si>
  <si>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</si>
  <si>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</si>
  <si>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</si>
  <si>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</si>
  <si>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</si>
  <si>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</si>
  <si>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</si>
  <si>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</si>
  <si>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</si>
  <si>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</si>
  <si>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</si>
  <si>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</si>
  <si>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</si>
  <si>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</si>
  <si>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</si>
  <si>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</si>
  <si>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</si>
  <si>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</si>
  <si>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</si>
  <si>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</si>
  <si>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</si>
  <si>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</si>
  <si>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</si>
  <si>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</si>
  <si>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</si>
  <si>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</si>
  <si>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</si>
  <si>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</si>
  <si>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</si>
  <si>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</si>
  <si>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</si>
  <si>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</si>
  <si>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</si>
  <si>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</si>
  <si>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</si>
  <si>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</si>
  <si>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</si>
  <si>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</si>
  <si>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</si>
  <si>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</si>
  <si>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</si>
  <si>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</si>
  <si>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</si>
  <si>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</si>
  <si>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</si>
  <si>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</si>
  <si>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</si>
  <si>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</si>
  <si>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</si>
  <si>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</si>
  <si>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</si>
  <si>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</si>
  <si>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</si>
  <si>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</si>
  <si>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</si>
  <si>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</si>
  <si>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</si>
  <si>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</si>
  <si>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</si>
  <si>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</si>
  <si>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</si>
  <si>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</si>
  <si>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</si>
  <si>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</si>
  <si>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</si>
  <si>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</si>
  <si>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</si>
  <si>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</si>
  <si>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</si>
  <si>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</si>
  <si>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</si>
  <si>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</si>
  <si>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</si>
  <si>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</si>
  <si>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</si>
  <si>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</si>
  <si>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</si>
  <si>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</si>
  <si>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</si>
  <si>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</si>
  <si>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</si>
  <si>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</si>
  <si>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</si>
  <si>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</si>
  <si>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</si>
  <si>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</si>
  <si>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</si>
  <si>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</si>
  <si>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</si>
  <si>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</si>
  <si>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</si>
  <si>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</si>
  <si>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</si>
  <si>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</si>
  <si>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</si>
  <si>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</si>
  <si>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</si>
  <si>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</si>
  <si>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</si>
  <si>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</si>
  <si>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</si>
  <si>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</si>
  <si>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</si>
  <si>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</si>
  <si>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</si>
  <si>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</si>
  <si>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</si>
  <si>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</si>
  <si>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</si>
  <si>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</si>
  <si>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</si>
  <si>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</si>
  <si>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</si>
  <si>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</si>
  <si>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</si>
  <si>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</si>
  <si>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</si>
  <si>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</si>
  <si>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</si>
  <si>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</si>
  <si>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</si>
  <si>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</si>
  <si>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</si>
  <si>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</si>
  <si>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</si>
  <si>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</si>
  <si>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</si>
  <si>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</si>
  <si>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</si>
  <si>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</si>
  <si>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</si>
  <si>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</si>
  <si>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</si>
  <si>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</si>
  <si>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</si>
  <si>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</si>
  <si>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</si>
  <si>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</si>
  <si>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</si>
  <si>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</si>
  <si>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</si>
  <si>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</si>
  <si>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</si>
  <si>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</si>
  <si>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</si>
  <si>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</si>
  <si>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</si>
  <si>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</si>
  <si>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</si>
  <si>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</si>
  <si>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</si>
  <si>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</si>
  <si>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</si>
  <si>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</si>
  <si>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</si>
  <si>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</si>
  <si>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</si>
  <si>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</si>
  <si>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</si>
  <si>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</si>
  <si>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</si>
  <si>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</si>
  <si>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</si>
  <si>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</si>
  <si>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</si>
  <si>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</si>
  <si>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</si>
  <si>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</si>
  <si>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</si>
  <si>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</si>
  <si>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</si>
  <si>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</si>
  <si>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</si>
  <si>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</si>
  <si>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</si>
  <si>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</si>
  <si>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</si>
  <si>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</si>
  <si>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</si>
  <si>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</si>
  <si>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</si>
  <si>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</si>
  <si>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</si>
  <si>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</si>
  <si>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</si>
  <si>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</si>
  <si>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</si>
  <si>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</si>
  <si>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</si>
  <si>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</si>
  <si>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</si>
  <si>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</si>
  <si>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</si>
  <si>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</si>
  <si>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</si>
  <si>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</si>
  <si>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</si>
  <si>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</si>
  <si>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</si>
  <si>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</si>
  <si>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</si>
  <si>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</si>
  <si>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</si>
  <si>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</si>
  <si>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</si>
  <si>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</si>
  <si>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</si>
  <si>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</si>
  <si>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</si>
  <si>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</si>
  <si>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</si>
  <si>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</si>
  <si>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</si>
  <si>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</si>
  <si>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</si>
  <si>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</si>
  <si>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</si>
  <si>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</si>
  <si>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</si>
  <si>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</si>
  <si>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</si>
  <si>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</si>
  <si>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</si>
  <si>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</si>
  <si>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</si>
  <si>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</si>
  <si>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</si>
  <si>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</si>
  <si>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</si>
  <si>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</si>
  <si>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</si>
  <si>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</si>
  <si>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</si>
  <si>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</si>
  <si>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</si>
  <si>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</si>
  <si>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</si>
  <si>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</si>
  <si>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</si>
  <si>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</si>
  <si>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</si>
  <si>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</si>
  <si>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</si>
  <si>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</si>
  <si>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</si>
  <si>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</si>
  <si>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</si>
  <si>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</si>
  <si>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</si>
  <si>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</si>
  <si>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</si>
  <si>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</si>
  <si>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</si>
  <si>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</si>
  <si>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</si>
  <si>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</si>
  <si>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</si>
  <si>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</si>
  <si>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</si>
  <si>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</si>
  <si>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</si>
  <si>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</si>
  <si>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</si>
  <si>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</si>
  <si>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</si>
  <si>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</si>
  <si>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</si>
  <si>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</si>
  <si>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</si>
  <si>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</si>
  <si>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</si>
  <si>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</si>
  <si>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</si>
  <si>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</si>
  <si>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</si>
  <si>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</si>
  <si>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</si>
  <si>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</si>
  <si>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</si>
  <si>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</si>
  <si>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</si>
  <si>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</si>
  <si>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</si>
  <si>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</si>
  <si>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</si>
  <si>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</si>
  <si>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</si>
  <si>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</si>
  <si>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</si>
  <si>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</si>
  <si>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</si>
  <si>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</si>
  <si>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</si>
  <si>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</si>
  <si>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</si>
  <si>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</si>
  <si>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</si>
  <si>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</si>
  <si>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</si>
  <si>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</si>
  <si>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</si>
  <si>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</si>
  <si>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</si>
  <si>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</si>
  <si>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</si>
  <si>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</si>
  <si>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</si>
  <si>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</si>
  <si>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</si>
  <si>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</si>
  <si>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</si>
  <si>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</si>
  <si>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</si>
  <si>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</si>
  <si>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</si>
  <si>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</si>
  <si>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</si>
  <si>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</si>
  <si>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</si>
  <si>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</si>
  <si>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</si>
  <si>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</si>
  <si>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</si>
  <si>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</si>
  <si>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</si>
  <si>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</si>
  <si>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</si>
  <si>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</si>
  <si>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</si>
  <si>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</si>
  <si>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</si>
  <si>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</si>
  <si>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</si>
  <si>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</si>
  <si>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</si>
  <si>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</si>
  <si>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</si>
  <si>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</si>
  <si>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</si>
  <si>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</si>
  <si>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</si>
  <si>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</si>
  <si>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</si>
  <si>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</si>
  <si>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</si>
  <si>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</si>
  <si>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</si>
  <si>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</si>
  <si>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</si>
  <si>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</si>
  <si>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</si>
  <si>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</si>
  <si>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</si>
  <si>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</si>
  <si>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</si>
  <si>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</si>
  <si>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</si>
  <si>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</si>
  <si>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</si>
  <si>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</si>
  <si>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</si>
  <si>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</si>
  <si>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</si>
  <si>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</si>
  <si>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</si>
  <si>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</si>
  <si>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</si>
  <si>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</si>
  <si>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</si>
  <si>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</si>
  <si>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</si>
  <si>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</si>
  <si>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</si>
  <si>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</si>
  <si>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</si>
  <si>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</si>
  <si>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</si>
  <si>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</si>
  <si>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</si>
  <si>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</si>
  <si>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</si>
  <si>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</si>
  <si>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</si>
  <si>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</si>
  <si>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</si>
  <si>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</si>
  <si>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</si>
  <si>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</si>
  <si>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</si>
  <si>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</si>
  <si>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</si>
  <si>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</si>
  <si>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</si>
  <si>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</si>
  <si>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</si>
  <si>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</si>
  <si>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</si>
  <si>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</si>
  <si>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</si>
  <si>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</si>
  <si>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</si>
  <si>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</si>
  <si>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</si>
  <si>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</si>
  <si>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</si>
  <si>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</si>
  <si>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</si>
  <si>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</si>
  <si>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</si>
  <si>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</si>
  <si>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</si>
  <si>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</si>
  <si>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</si>
  <si>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</si>
  <si>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</si>
  <si>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</si>
  <si>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</si>
  <si>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</si>
  <si>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</si>
  <si>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</si>
  <si>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</si>
  <si>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</si>
  <si>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</si>
  <si>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</si>
  <si>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</si>
  <si>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</si>
  <si>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</si>
  <si>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</si>
  <si>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</si>
  <si>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</si>
  <si>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</si>
  <si>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</si>
  <si>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</si>
  <si>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</si>
  <si>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</si>
  <si>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</si>
  <si>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</si>
  <si>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</si>
  <si>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</si>
  <si>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</si>
  <si>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</si>
  <si>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</si>
  <si>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</si>
  <si>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</si>
  <si>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</si>
  <si>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</si>
  <si>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</si>
  <si>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</si>
  <si>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</si>
  <si>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</si>
  <si>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</si>
  <si>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</si>
  <si>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</si>
  <si>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</si>
  <si>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</si>
  <si>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</si>
  <si>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</si>
  <si>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</si>
  <si>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</si>
  <si>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</si>
  <si>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</si>
  <si>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</si>
  <si>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</si>
  <si>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</si>
  <si>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</si>
  <si>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</si>
  <si>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</si>
  <si>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</si>
  <si>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</si>
  <si>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</si>
  <si>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</si>
  <si>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</si>
  <si>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</si>
  <si>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</si>
  <si>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</si>
  <si>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</si>
  <si>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</si>
  <si>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</si>
  <si>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</si>
  <si>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</si>
  <si>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</si>
  <si>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</si>
  <si>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</si>
  <si>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</si>
  <si>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</si>
  <si>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</si>
  <si>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</si>
  <si>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</si>
  <si>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</si>
  <si>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</si>
  <si>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</si>
  <si>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</si>
  <si>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</si>
  <si>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</si>
  <si>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</si>
  <si>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</si>
  <si>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</si>
  <si>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</si>
  <si>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</si>
  <si>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</si>
  <si>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</si>
  <si>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</si>
  <si>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</si>
  <si>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</si>
  <si>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</si>
  <si>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</si>
  <si>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</si>
  <si>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</si>
  <si>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</si>
  <si>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</si>
  <si>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</si>
  <si>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</si>
  <si>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</si>
  <si>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</si>
  <si>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</si>
  <si>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</si>
  <si>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</si>
  <si>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</si>
  <si>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</si>
  <si>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</si>
  <si>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</si>
  <si>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</si>
  <si>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</si>
  <si>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</si>
  <si>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</si>
  <si>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</si>
  <si>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</si>
  <si>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</si>
  <si>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</si>
  <si>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</si>
  <si>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</si>
  <si>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</si>
  <si>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</si>
  <si>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</si>
  <si>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</si>
  <si>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</si>
  <si>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</si>
  <si>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</si>
  <si>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</si>
  <si>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</si>
  <si>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</si>
  <si>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</si>
  <si>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</si>
  <si>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</si>
  <si>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</si>
  <si>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</si>
  <si>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</si>
  <si>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</si>
  <si>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</si>
  <si>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</si>
  <si>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</si>
  <si>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</si>
  <si>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</si>
  <si>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</si>
  <si>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</si>
  <si>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</si>
  <si>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</si>
  <si>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</si>
  <si>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</si>
  <si>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</si>
  <si>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</si>
  <si>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</si>
  <si>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</si>
  <si>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</si>
  <si>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</si>
  <si>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</si>
  <si>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</si>
  <si>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</si>
  <si>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</si>
  <si>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</si>
  <si>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</si>
  <si>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</si>
  <si>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</si>
  <si>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</si>
  <si>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</si>
  <si>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</si>
  <si>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</si>
  <si>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</si>
  <si>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</si>
  <si>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</si>
  <si>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</si>
  <si>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</si>
  <si>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</si>
  <si>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</si>
  <si>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</si>
  <si>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</si>
  <si>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</si>
  <si>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</si>
  <si>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</si>
  <si>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</si>
  <si>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</si>
  <si>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</si>
  <si>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</si>
  <si>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</si>
  <si>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</si>
  <si>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</si>
  <si>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</si>
  <si>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</si>
  <si>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</si>
  <si>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</si>
  <si>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</si>
  <si>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</si>
  <si>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</si>
  <si>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</si>
  <si>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</si>
  <si>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</si>
  <si>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</si>
  <si>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</si>
  <si>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</si>
  <si>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</si>
  <si>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</si>
  <si>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</si>
  <si>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</si>
  <si>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</si>
  <si>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</si>
  <si>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</si>
  <si>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</si>
  <si>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</si>
  <si>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</si>
  <si>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</si>
  <si>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</si>
  <si>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</si>
  <si>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</si>
  <si>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</si>
  <si>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</si>
  <si>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</si>
  <si>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</si>
  <si>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</si>
  <si>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</si>
  <si>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</si>
  <si>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</si>
  <si>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</si>
  <si>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</si>
  <si>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</si>
  <si>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</si>
  <si>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</si>
  <si>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</si>
  <si>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</si>
  <si>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</si>
  <si>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</si>
  <si>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</si>
  <si>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</si>
  <si>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</si>
  <si>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</si>
  <si>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</si>
  <si>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</si>
  <si>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</si>
  <si>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</si>
  <si>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</si>
  <si>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</si>
  <si>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</si>
  <si>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</si>
  <si>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</si>
  <si>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</si>
  <si>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</si>
  <si>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</si>
  <si>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</si>
  <si>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</si>
  <si>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</si>
  <si>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</si>
  <si>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</si>
  <si>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</si>
  <si>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</si>
  <si>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</si>
  <si>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</si>
  <si>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</si>
  <si>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</si>
  <si>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</si>
  <si>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</si>
  <si>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</si>
  <si>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</si>
  <si>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</si>
  <si>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</si>
  <si>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</si>
  <si>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</si>
  <si>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</si>
  <si>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</si>
  <si>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</si>
  <si>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</si>
  <si>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</si>
  <si>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</si>
  <si>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</si>
  <si>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</si>
  <si>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</si>
  <si>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</si>
  <si>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</si>
  <si>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</si>
  <si>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</si>
  <si>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</si>
  <si>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</si>
  <si>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</si>
  <si>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</si>
  <si>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</si>
  <si>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</si>
  <si>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</si>
  <si>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</si>
  <si>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</si>
  <si>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</si>
  <si>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</si>
  <si>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</si>
  <si>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</si>
  <si>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</si>
  <si>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</si>
  <si>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</si>
  <si>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</si>
  <si>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</si>
  <si>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</si>
  <si>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</si>
  <si>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</si>
  <si>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</si>
  <si>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</si>
  <si>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</si>
  <si>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</si>
  <si>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</si>
  <si>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</si>
  <si>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</si>
  <si>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</si>
  <si>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</si>
  <si>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</si>
  <si>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</si>
  <si>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</si>
  <si>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</si>
  <si>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</si>
  <si>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</si>
  <si>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</si>
  <si>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</si>
  <si>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</si>
  <si>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</si>
  <si>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</si>
  <si>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</si>
  <si>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</si>
  <si>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</si>
  <si>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</si>
  <si>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</si>
  <si>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</si>
  <si>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</si>
  <si>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</si>
  <si>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</si>
  <si>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</si>
  <si>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</si>
  <si>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</si>
  <si>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</si>
  <si>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</si>
  <si>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</si>
  <si>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</si>
  <si>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</si>
  <si>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</si>
  <si>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</si>
  <si>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</si>
  <si>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</si>
  <si>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</si>
  <si>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</si>
  <si>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</si>
  <si>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</si>
  <si>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</si>
  <si>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</si>
  <si>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</si>
  <si>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</si>
  <si>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</si>
  <si>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</si>
  <si>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</si>
  <si>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</si>
  <si>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</si>
  <si>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</si>
  <si>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</si>
  <si>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</si>
  <si>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</si>
  <si>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</si>
  <si>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</si>
  <si>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</si>
  <si>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</si>
  <si>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</si>
  <si>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</si>
  <si>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</si>
  <si>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</si>
  <si>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</si>
  <si>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</si>
  <si>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</si>
  <si>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</si>
  <si>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</si>
  <si>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</si>
  <si>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</si>
  <si>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</si>
  <si>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</si>
  <si>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</si>
  <si>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</si>
  <si>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</si>
  <si>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</si>
  <si>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</si>
  <si>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</si>
  <si>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</si>
  <si>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</si>
  <si>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</si>
  <si>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</si>
  <si>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</si>
  <si>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</si>
  <si>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</si>
  <si>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</si>
  <si>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</si>
  <si>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</si>
  <si>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</si>
  <si>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</si>
  <si>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</si>
  <si>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</si>
  <si>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</si>
  <si>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</si>
  <si>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</si>
  <si>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</si>
  <si>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</si>
  <si>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</si>
  <si>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</si>
  <si>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</si>
  <si>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</si>
  <si>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</si>
  <si>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</si>
  <si>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</si>
  <si>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</si>
  <si>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</si>
  <si>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</si>
  <si>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</si>
  <si>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</si>
  <si>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</si>
  <si>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</si>
  <si>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</si>
  <si>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</si>
  <si>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</si>
  <si>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</si>
  <si>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</si>
  <si>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</si>
  <si>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</si>
  <si>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</si>
  <si>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</si>
  <si>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</si>
  <si>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</si>
  <si>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</si>
  <si>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</si>
  <si>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</si>
  <si>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</si>
  <si>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</si>
  <si>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</si>
  <si>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</si>
  <si>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</si>
  <si>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</si>
  <si>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</si>
  <si>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</si>
  <si>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</si>
  <si>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</si>
  <si>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</si>
  <si>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</si>
  <si>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</si>
  <si>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</si>
  <si>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</si>
  <si>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</si>
  <si>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</si>
  <si>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</si>
  <si>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</si>
  <si>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</si>
  <si>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</si>
  <si>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</si>
  <si>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</si>
  <si>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</si>
  <si>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</si>
  <si>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</si>
  <si>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</si>
  <si>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</si>
  <si>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</si>
  <si>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</si>
  <si>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</si>
  <si>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</si>
  <si>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</si>
  <si>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Карельского филиала ПАО "Ростелеком"</t>
  </si>
  <si>
    <t>Карелия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</si>
</sst>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4" fontId="96" fillId="0" borderId="3" xfId="762" applyNumberFormat="1" applyFont="1" applyFill="1" applyBorder="1" applyAlignment="1">
      <alignment horizontal="center" vertical="center" wrapTex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95" fillId="67" borderId="41" xfId="9" applyFont="1" applyFill="1" applyBorder="1" applyAlignment="1">
      <alignment horizontal="left" vertical="center" wrapText="1" inden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0" fontId="98" fillId="67" borderId="27"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98" fillId="67" borderId="3" xfId="0" applyFont="1" applyFill="1" applyBorder="1" applyAlignment="1">
      <alignment horizontal="left" vertical="center" wrapText="1" inden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6" fillId="0" borderId="58" xfId="0" applyFont="1" applyFill="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92" fillId="0" borderId="1" xfId="0" applyFont="1" applyBorder="1" applyAlignment="1">
      <alignment vertical="top" wrapText="1"/>
    </xf>
    <xf numFmtId="0" fontId="92" fillId="0" borderId="0" xfId="0" applyFont="1" applyBorder="1" applyAlignment="1">
      <alignment vertical="top" wrapText="1"/>
    </xf>
    <xf numFmtId="0" fontId="124" fillId="0" borderId="3"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3"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124" fillId="0" borderId="1" xfId="0" applyFont="1" applyBorder="1" applyAlignment="1">
      <alignment vertical="top"/>
    </xf>
    <xf numFmtId="0" fontId="121" fillId="0" borderId="3"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73" borderId="1" xfId="0" applyFont="1" applyFill="1" applyBorder="1" applyAlignment="1">
      <alignment horizontal="center"/>
    </xf>
    <xf numFmtId="0" fontId="81" fillId="0" borderId="0" xfId="0" applyFont="1" applyBorder="1" applyAlignment="1">
      <alignment vertical="center"/>
    </xf>
    <xf numFmtId="9" fontId="102" fillId="79" borderId="4" xfId="0" applyNumberFormat="1" applyFont="1" applyFill="1" applyBorder="1" applyAlignment="1">
      <alignment horizontal="center" vertical="center" wrapText="1"/>
    </xf>
    <xf numFmtId="0" fontId="81" fillId="0" borderId="0" xfId="0" applyFont="1" applyBorder="1"/>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49" fontId="73" fillId="0" borderId="1"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1" xfId="9" applyFont="1" applyFill="1" applyBorder="1" applyAlignment="1">
      <alignment horizontal="left" vertical="center" wrapText="1" indent="1"/>
    </xf>
    <xf numFmtId="0" fontId="126" fillId="0" borderId="1" xfId="0" applyFont="1" applyFill="1" applyBorder="1" applyAlignment="1">
      <alignment horizontal="left" vertical="center" wrapText="1" inden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1" xfId="0" applyFont="1" applyFill="1" applyBorder="1" applyAlignment="1">
      <alignment horizontal="left" vertical="center" wrapText="1"/>
    </xf>
    <xf numFmtId="0" fontId="126" fillId="0" borderId="1" xfId="9"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94" t="s">
        <v>1395</v>
      </c>
      <c r="C1" s="694"/>
      <c r="D1" s="694"/>
      <c r="E1" s="694"/>
      <c r="F1" s="694"/>
      <c r="G1" s="693" t="s">
        <v>1417</v>
      </c>
      <c r="H1" s="693"/>
      <c r="I1" s="382" t="s">
        <v>1396</v>
      </c>
      <c r="J1" s="383" t="s">
        <v>1397</v>
      </c>
      <c r="K1" s="384" t="s">
        <v>1398</v>
      </c>
    </row>
    <row r="2" spans="1:12" s="18" customFormat="1">
      <c r="B2" s="17"/>
      <c r="C2" s="17"/>
      <c r="E2" s="19"/>
      <c r="F2" s="222"/>
      <c r="G2" s="19"/>
      <c r="H2" s="144"/>
      <c r="I2" s="20" t="s">
        <v>157</v>
      </c>
      <c r="J2" s="41"/>
    </row>
    <row r="3" spans="1:12" ht="23.25" customHeight="1">
      <c r="B3" s="641" t="s">
        <v>1204</v>
      </c>
      <c r="C3" s="641"/>
      <c r="D3" s="641"/>
      <c r="E3" s="641"/>
      <c r="F3" s="641"/>
      <c r="G3" s="641"/>
      <c r="H3" s="641"/>
      <c r="I3" s="641"/>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60" t="s">
        <v>1318</v>
      </c>
      <c r="C8" s="661"/>
      <c r="D8" s="661"/>
      <c r="E8" s="320"/>
      <c r="F8" s="321"/>
      <c r="G8" s="320"/>
      <c r="H8" s="320"/>
      <c r="I8" s="320"/>
      <c r="J8" s="41"/>
    </row>
    <row r="9" spans="1:12" s="18" customFormat="1" ht="54.75" customHeight="1" outlineLevel="1">
      <c r="A9" s="400"/>
      <c r="B9" s="649" t="s">
        <v>1040</v>
      </c>
      <c r="C9" s="650"/>
      <c r="D9" s="650"/>
      <c r="E9" s="691" t="s">
        <v>922</v>
      </c>
      <c r="F9" s="691"/>
      <c r="G9" s="691"/>
      <c r="H9" s="691"/>
      <c r="I9" s="691"/>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51"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52"/>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53"/>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9" t="s">
        <v>1038</v>
      </c>
      <c r="C16" s="650"/>
      <c r="D16" s="650"/>
      <c r="E16" s="692" t="s">
        <v>922</v>
      </c>
      <c r="F16" s="692"/>
      <c r="G16" s="692"/>
      <c r="H16" s="692"/>
      <c r="I16" s="692"/>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60" t="s">
        <v>1319</v>
      </c>
      <c r="C20" s="661"/>
      <c r="D20" s="661"/>
      <c r="E20" s="320"/>
      <c r="F20" s="322"/>
      <c r="G20" s="323"/>
      <c r="H20" s="324"/>
      <c r="I20" s="364"/>
      <c r="J20" s="41"/>
    </row>
    <row r="21" spans="1:10" s="18" customFormat="1" ht="39.75" customHeight="1" outlineLevel="1">
      <c r="A21" s="400"/>
      <c r="B21" s="649" t="s">
        <v>1205</v>
      </c>
      <c r="C21" s="650"/>
      <c r="D21" s="650"/>
      <c r="E21" s="692" t="s">
        <v>1219</v>
      </c>
      <c r="F21" s="692"/>
      <c r="G21" s="692"/>
      <c r="H21" s="692"/>
      <c r="I21" s="692"/>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47" t="s">
        <v>666</v>
      </c>
      <c r="C25" s="648"/>
      <c r="D25" s="648"/>
      <c r="E25" s="648"/>
      <c r="F25" s="648"/>
      <c r="G25" s="648"/>
      <c r="H25" s="648"/>
      <c r="I25" s="648"/>
      <c r="J25" s="41"/>
    </row>
    <row r="26" spans="1:10" s="18" customFormat="1" ht="26.25" customHeight="1">
      <c r="A26" s="400"/>
      <c r="B26" s="660" t="s">
        <v>1320</v>
      </c>
      <c r="C26" s="661"/>
      <c r="D26" s="661"/>
      <c r="E26" s="320"/>
      <c r="F26" s="321"/>
      <c r="G26" s="320"/>
      <c r="H26" s="320"/>
      <c r="I26" s="320"/>
      <c r="J26" s="41"/>
    </row>
    <row r="27" spans="1:10" s="18" customFormat="1" ht="21.75" customHeight="1" outlineLevel="1">
      <c r="A27" s="400"/>
      <c r="B27" s="689" t="s">
        <v>1209</v>
      </c>
      <c r="C27" s="690"/>
      <c r="D27" s="690"/>
      <c r="E27" s="690"/>
      <c r="F27" s="690"/>
      <c r="G27" s="690"/>
      <c r="H27" s="690"/>
      <c r="I27" s="690"/>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42" t="s">
        <v>368</v>
      </c>
      <c r="D40" s="643"/>
      <c r="E40" s="391"/>
      <c r="F40" s="392"/>
      <c r="G40" s="393"/>
      <c r="H40" s="393"/>
      <c r="I40" s="394" t="s">
        <v>85</v>
      </c>
      <c r="J40" s="41"/>
    </row>
    <row r="41" spans="1:10" s="18" customFormat="1" ht="93.6" customHeight="1" outlineLevel="1">
      <c r="A41" s="400"/>
      <c r="B41" s="53" t="s">
        <v>120</v>
      </c>
      <c r="C41" s="395" t="s">
        <v>369</v>
      </c>
      <c r="D41" s="644" t="s">
        <v>1041</v>
      </c>
      <c r="E41" s="55" t="s">
        <v>370</v>
      </c>
      <c r="F41" s="56">
        <v>5622</v>
      </c>
      <c r="G41" s="6" t="s">
        <v>85</v>
      </c>
      <c r="H41" s="57">
        <v>0</v>
      </c>
      <c r="I41" s="394" t="s">
        <v>85</v>
      </c>
      <c r="J41" s="41"/>
    </row>
    <row r="42" spans="1:10" s="18" customFormat="1" ht="93.6" customHeight="1" outlineLevel="1">
      <c r="A42" s="400"/>
      <c r="B42" s="53" t="s">
        <v>121</v>
      </c>
      <c r="C42" s="395" t="s">
        <v>371</v>
      </c>
      <c r="D42" s="645"/>
      <c r="E42" s="55" t="s">
        <v>370</v>
      </c>
      <c r="F42" s="56">
        <v>11573</v>
      </c>
      <c r="G42" s="6" t="s">
        <v>85</v>
      </c>
      <c r="H42" s="57">
        <v>0</v>
      </c>
      <c r="I42" s="394" t="s">
        <v>85</v>
      </c>
      <c r="J42" s="41"/>
    </row>
    <row r="43" spans="1:10" s="18" customFormat="1" ht="93.6" customHeight="1" outlineLevel="1">
      <c r="A43" s="400"/>
      <c r="B43" s="53" t="s">
        <v>1180</v>
      </c>
      <c r="C43" s="395" t="s">
        <v>373</v>
      </c>
      <c r="D43" s="645"/>
      <c r="E43" s="55" t="s">
        <v>370</v>
      </c>
      <c r="F43" s="56">
        <v>16905</v>
      </c>
      <c r="G43" s="6" t="s">
        <v>85</v>
      </c>
      <c r="H43" s="57">
        <v>0</v>
      </c>
      <c r="I43" s="394" t="s">
        <v>85</v>
      </c>
      <c r="J43" s="41"/>
    </row>
    <row r="44" spans="1:10" s="18" customFormat="1" ht="93.6" customHeight="1" outlineLevel="1">
      <c r="A44" s="400"/>
      <c r="B44" s="53" t="s">
        <v>1181</v>
      </c>
      <c r="C44" s="395" t="s">
        <v>375</v>
      </c>
      <c r="D44" s="645"/>
      <c r="E44" s="55" t="s">
        <v>370</v>
      </c>
      <c r="F44" s="56">
        <v>22199</v>
      </c>
      <c r="G44" s="6" t="s">
        <v>85</v>
      </c>
      <c r="H44" s="57">
        <v>0</v>
      </c>
      <c r="I44" s="394" t="s">
        <v>85</v>
      </c>
      <c r="J44" s="41"/>
    </row>
    <row r="45" spans="1:10" s="18" customFormat="1" ht="93.6" customHeight="1" outlineLevel="1">
      <c r="A45" s="400"/>
      <c r="B45" s="53" t="s">
        <v>1182</v>
      </c>
      <c r="C45" s="395" t="s">
        <v>377</v>
      </c>
      <c r="D45" s="645"/>
      <c r="E45" s="55" t="s">
        <v>370</v>
      </c>
      <c r="F45" s="56">
        <v>27518</v>
      </c>
      <c r="G45" s="6" t="s">
        <v>85</v>
      </c>
      <c r="H45" s="57">
        <v>0</v>
      </c>
      <c r="I45" s="394" t="s">
        <v>85</v>
      </c>
      <c r="J45" s="41"/>
    </row>
    <row r="46" spans="1:10" s="18" customFormat="1" ht="93.6" customHeight="1" outlineLevel="1">
      <c r="A46" s="400"/>
      <c r="B46" s="53" t="s">
        <v>1183</v>
      </c>
      <c r="C46" s="395" t="s">
        <v>379</v>
      </c>
      <c r="D46" s="645"/>
      <c r="E46" s="55" t="s">
        <v>370</v>
      </c>
      <c r="F46" s="56">
        <v>32812</v>
      </c>
      <c r="G46" s="6" t="s">
        <v>85</v>
      </c>
      <c r="H46" s="57">
        <v>0</v>
      </c>
      <c r="I46" s="394" t="s">
        <v>85</v>
      </c>
      <c r="J46" s="41"/>
    </row>
    <row r="47" spans="1:10" s="18" customFormat="1" ht="93.6" customHeight="1" outlineLevel="1">
      <c r="A47" s="400"/>
      <c r="B47" s="53" t="s">
        <v>1184</v>
      </c>
      <c r="C47" s="395" t="s">
        <v>381</v>
      </c>
      <c r="D47" s="645"/>
      <c r="E47" s="55" t="s">
        <v>370</v>
      </c>
      <c r="F47" s="56">
        <v>38131</v>
      </c>
      <c r="G47" s="6" t="s">
        <v>85</v>
      </c>
      <c r="H47" s="57">
        <v>0</v>
      </c>
      <c r="I47" s="394" t="s">
        <v>85</v>
      </c>
      <c r="J47" s="41"/>
    </row>
    <row r="48" spans="1:10" s="18" customFormat="1" ht="93.6" customHeight="1" outlineLevel="1">
      <c r="A48" s="400"/>
      <c r="B48" s="53" t="s">
        <v>1185</v>
      </c>
      <c r="C48" s="395" t="s">
        <v>383</v>
      </c>
      <c r="D48" s="646"/>
      <c r="E48" s="55" t="s">
        <v>370</v>
      </c>
      <c r="F48" s="56">
        <v>43431</v>
      </c>
      <c r="G48" s="6" t="s">
        <v>85</v>
      </c>
      <c r="H48" s="57">
        <v>0</v>
      </c>
      <c r="I48" s="394" t="s">
        <v>85</v>
      </c>
      <c r="J48" s="41"/>
    </row>
    <row r="49" spans="1:10" s="18" customFormat="1" ht="24" customHeight="1" outlineLevel="1">
      <c r="A49" s="400"/>
      <c r="B49" s="386" t="s">
        <v>29</v>
      </c>
      <c r="C49" s="642" t="s">
        <v>384</v>
      </c>
      <c r="D49" s="643"/>
      <c r="E49" s="391"/>
      <c r="F49" s="56"/>
      <c r="G49" s="396"/>
      <c r="H49" s="393"/>
      <c r="I49" s="394" t="s">
        <v>85</v>
      </c>
      <c r="J49" s="41"/>
    </row>
    <row r="50" spans="1:10" s="18" customFormat="1" ht="93.6" customHeight="1" outlineLevel="1">
      <c r="A50" s="400"/>
      <c r="B50" s="53" t="s">
        <v>149</v>
      </c>
      <c r="C50" s="395" t="s">
        <v>369</v>
      </c>
      <c r="D50" s="644" t="s">
        <v>1042</v>
      </c>
      <c r="E50" s="55" t="s">
        <v>370</v>
      </c>
      <c r="F50" s="56">
        <v>5796</v>
      </c>
      <c r="G50" s="6" t="s">
        <v>85</v>
      </c>
      <c r="H50" s="57">
        <v>0</v>
      </c>
      <c r="I50" s="394" t="s">
        <v>85</v>
      </c>
      <c r="J50" s="41"/>
    </row>
    <row r="51" spans="1:10" s="18" customFormat="1" ht="93.6" customHeight="1" outlineLevel="1">
      <c r="A51" s="400"/>
      <c r="B51" s="53" t="s">
        <v>150</v>
      </c>
      <c r="C51" s="395" t="s">
        <v>371</v>
      </c>
      <c r="D51" s="645"/>
      <c r="E51" s="55" t="s">
        <v>370</v>
      </c>
      <c r="F51" s="56">
        <v>8088</v>
      </c>
      <c r="G51" s="6" t="s">
        <v>85</v>
      </c>
      <c r="H51" s="57">
        <v>0</v>
      </c>
      <c r="I51" s="394" t="s">
        <v>85</v>
      </c>
      <c r="J51" s="41"/>
    </row>
    <row r="52" spans="1:10" s="18" customFormat="1" ht="93.6" customHeight="1" outlineLevel="1">
      <c r="A52" s="400"/>
      <c r="B52" s="53" t="s">
        <v>372</v>
      </c>
      <c r="C52" s="395" t="s">
        <v>373</v>
      </c>
      <c r="D52" s="645"/>
      <c r="E52" s="55" t="s">
        <v>370</v>
      </c>
      <c r="F52" s="56">
        <v>10890</v>
      </c>
      <c r="G52" s="6" t="s">
        <v>85</v>
      </c>
      <c r="H52" s="57">
        <v>0</v>
      </c>
      <c r="I52" s="394" t="s">
        <v>85</v>
      </c>
      <c r="J52" s="41"/>
    </row>
    <row r="53" spans="1:10" s="18" customFormat="1" ht="93.6" customHeight="1" outlineLevel="1">
      <c r="A53" s="400"/>
      <c r="B53" s="53" t="s">
        <v>374</v>
      </c>
      <c r="C53" s="395" t="s">
        <v>375</v>
      </c>
      <c r="D53" s="645"/>
      <c r="E53" s="55" t="s">
        <v>370</v>
      </c>
      <c r="F53" s="56">
        <v>13195</v>
      </c>
      <c r="G53" s="6" t="s">
        <v>85</v>
      </c>
      <c r="H53" s="57">
        <v>0</v>
      </c>
      <c r="I53" s="394" t="s">
        <v>85</v>
      </c>
      <c r="J53" s="41"/>
    </row>
    <row r="54" spans="1:10" s="18" customFormat="1" ht="93.6" customHeight="1" outlineLevel="1">
      <c r="A54" s="400"/>
      <c r="B54" s="53" t="s">
        <v>376</v>
      </c>
      <c r="C54" s="395" t="s">
        <v>377</v>
      </c>
      <c r="D54" s="645"/>
      <c r="E54" s="55" t="s">
        <v>370</v>
      </c>
      <c r="F54" s="56">
        <v>18257</v>
      </c>
      <c r="G54" s="6" t="s">
        <v>85</v>
      </c>
      <c r="H54" s="57">
        <v>0</v>
      </c>
      <c r="I54" s="394" t="s">
        <v>85</v>
      </c>
      <c r="J54" s="41"/>
    </row>
    <row r="55" spans="1:10" s="18" customFormat="1" ht="93.6" customHeight="1" outlineLevel="1">
      <c r="A55" s="400"/>
      <c r="B55" s="53" t="s">
        <v>378</v>
      </c>
      <c r="C55" s="395" t="s">
        <v>388</v>
      </c>
      <c r="D55" s="645"/>
      <c r="E55" s="55" t="s">
        <v>370</v>
      </c>
      <c r="F55" s="56">
        <v>20653</v>
      </c>
      <c r="G55" s="6" t="s">
        <v>85</v>
      </c>
      <c r="H55" s="57">
        <v>0</v>
      </c>
      <c r="I55" s="394" t="s">
        <v>85</v>
      </c>
      <c r="J55" s="41"/>
    </row>
    <row r="56" spans="1:10" s="18" customFormat="1" ht="93.6" customHeight="1" outlineLevel="1">
      <c r="A56" s="400"/>
      <c r="B56" s="53" t="s">
        <v>380</v>
      </c>
      <c r="C56" s="395" t="s">
        <v>381</v>
      </c>
      <c r="D56" s="645"/>
      <c r="E56" s="55" t="s">
        <v>370</v>
      </c>
      <c r="F56" s="56">
        <v>23410</v>
      </c>
      <c r="G56" s="6" t="s">
        <v>85</v>
      </c>
      <c r="H56" s="57">
        <v>0</v>
      </c>
      <c r="I56" s="394" t="s">
        <v>85</v>
      </c>
      <c r="J56" s="41"/>
    </row>
    <row r="57" spans="1:10" s="18" customFormat="1" ht="93.6" customHeight="1" outlineLevel="1">
      <c r="A57" s="400"/>
      <c r="B57" s="53" t="s">
        <v>382</v>
      </c>
      <c r="C57" s="395" t="s">
        <v>383</v>
      </c>
      <c r="D57" s="646"/>
      <c r="E57" s="55" t="s">
        <v>370</v>
      </c>
      <c r="F57" s="56">
        <v>25702</v>
      </c>
      <c r="G57" s="6" t="s">
        <v>85</v>
      </c>
      <c r="H57" s="57">
        <v>0</v>
      </c>
      <c r="I57" s="394" t="s">
        <v>85</v>
      </c>
      <c r="J57" s="41"/>
    </row>
    <row r="58" spans="1:10" s="18" customFormat="1" ht="27" customHeight="1" outlineLevel="1">
      <c r="A58" s="400"/>
      <c r="B58" s="386" t="s">
        <v>30</v>
      </c>
      <c r="C58" s="642" t="s">
        <v>391</v>
      </c>
      <c r="D58" s="643"/>
      <c r="E58" s="54"/>
      <c r="F58" s="56"/>
      <c r="G58" s="396"/>
      <c r="H58" s="54"/>
      <c r="I58" s="394" t="s">
        <v>85</v>
      </c>
      <c r="J58" s="41"/>
    </row>
    <row r="59" spans="1:10" s="18" customFormat="1" ht="93.6" customHeight="1" outlineLevel="1">
      <c r="A59" s="400"/>
      <c r="B59" s="53" t="s">
        <v>154</v>
      </c>
      <c r="C59" s="395" t="s">
        <v>369</v>
      </c>
      <c r="D59" s="644" t="s">
        <v>1043</v>
      </c>
      <c r="E59" s="55" t="s">
        <v>370</v>
      </c>
      <c r="F59" s="56">
        <v>8340</v>
      </c>
      <c r="G59" s="6" t="s">
        <v>85</v>
      </c>
      <c r="H59" s="57">
        <v>0</v>
      </c>
      <c r="I59" s="394" t="s">
        <v>85</v>
      </c>
      <c r="J59" s="41"/>
    </row>
    <row r="60" spans="1:10" s="18" customFormat="1" ht="93.6" customHeight="1" outlineLevel="1">
      <c r="A60" s="400"/>
      <c r="B60" s="53" t="s">
        <v>155</v>
      </c>
      <c r="C60" s="395" t="s">
        <v>371</v>
      </c>
      <c r="D60" s="645"/>
      <c r="E60" s="55" t="s">
        <v>370</v>
      </c>
      <c r="F60" s="56">
        <v>14239</v>
      </c>
      <c r="G60" s="6" t="s">
        <v>85</v>
      </c>
      <c r="H60" s="57">
        <v>0</v>
      </c>
      <c r="I60" s="394" t="s">
        <v>85</v>
      </c>
      <c r="J60" s="41"/>
    </row>
    <row r="61" spans="1:10" s="18" customFormat="1" ht="93.6" customHeight="1" outlineLevel="1">
      <c r="A61" s="400"/>
      <c r="B61" s="53" t="s">
        <v>156</v>
      </c>
      <c r="C61" s="395" t="s">
        <v>373</v>
      </c>
      <c r="D61" s="645"/>
      <c r="E61" s="55" t="s">
        <v>370</v>
      </c>
      <c r="F61" s="56">
        <v>20138</v>
      </c>
      <c r="G61" s="6" t="s">
        <v>85</v>
      </c>
      <c r="H61" s="57">
        <v>0</v>
      </c>
      <c r="I61" s="394" t="s">
        <v>85</v>
      </c>
      <c r="J61" s="41"/>
    </row>
    <row r="62" spans="1:10" s="18" customFormat="1" ht="93.6" customHeight="1" outlineLevel="1">
      <c r="A62" s="400"/>
      <c r="B62" s="53" t="s">
        <v>385</v>
      </c>
      <c r="C62" s="395" t="s">
        <v>375</v>
      </c>
      <c r="D62" s="645"/>
      <c r="E62" s="55" t="s">
        <v>370</v>
      </c>
      <c r="F62" s="56">
        <v>26011</v>
      </c>
      <c r="G62" s="6" t="s">
        <v>85</v>
      </c>
      <c r="H62" s="57">
        <v>0</v>
      </c>
      <c r="I62" s="394" t="s">
        <v>85</v>
      </c>
      <c r="J62" s="41"/>
    </row>
    <row r="63" spans="1:10" s="18" customFormat="1" ht="93.6" customHeight="1" outlineLevel="1">
      <c r="A63" s="400"/>
      <c r="B63" s="53" t="s">
        <v>386</v>
      </c>
      <c r="C63" s="395" t="s">
        <v>377</v>
      </c>
      <c r="D63" s="645"/>
      <c r="E63" s="55" t="s">
        <v>370</v>
      </c>
      <c r="F63" s="56">
        <v>31859</v>
      </c>
      <c r="G63" s="6" t="s">
        <v>85</v>
      </c>
      <c r="H63" s="57">
        <v>0</v>
      </c>
      <c r="I63" s="394" t="s">
        <v>85</v>
      </c>
      <c r="J63" s="41"/>
    </row>
    <row r="64" spans="1:10" s="18" customFormat="1" ht="93.6" customHeight="1" outlineLevel="1">
      <c r="A64" s="400"/>
      <c r="B64" s="53" t="s">
        <v>387</v>
      </c>
      <c r="C64" s="395" t="s">
        <v>388</v>
      </c>
      <c r="D64" s="645"/>
      <c r="E64" s="55" t="s">
        <v>370</v>
      </c>
      <c r="F64" s="56">
        <v>37738</v>
      </c>
      <c r="G64" s="6" t="s">
        <v>85</v>
      </c>
      <c r="H64" s="57">
        <v>0</v>
      </c>
      <c r="I64" s="394" t="s">
        <v>85</v>
      </c>
      <c r="J64" s="41"/>
    </row>
    <row r="65" spans="1:11" s="18" customFormat="1" ht="93.6" customHeight="1" outlineLevel="1">
      <c r="A65" s="400"/>
      <c r="B65" s="53" t="s">
        <v>389</v>
      </c>
      <c r="C65" s="395" t="s">
        <v>381</v>
      </c>
      <c r="D65" s="645"/>
      <c r="E65" s="55" t="s">
        <v>370</v>
      </c>
      <c r="F65" s="56">
        <v>43631</v>
      </c>
      <c r="G65" s="6" t="s">
        <v>85</v>
      </c>
      <c r="H65" s="57">
        <v>0</v>
      </c>
      <c r="I65" s="394" t="s">
        <v>85</v>
      </c>
      <c r="J65" s="41"/>
    </row>
    <row r="66" spans="1:11" s="18" customFormat="1" ht="94.15" customHeight="1" outlineLevel="1">
      <c r="A66" s="400"/>
      <c r="B66" s="53" t="s">
        <v>390</v>
      </c>
      <c r="C66" s="397" t="s">
        <v>383</v>
      </c>
      <c r="D66" s="646"/>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54" t="s">
        <v>1150</v>
      </c>
      <c r="C68" s="655"/>
      <c r="D68" s="655"/>
      <c r="E68" s="655"/>
      <c r="F68" s="655"/>
      <c r="G68" s="655"/>
      <c r="H68" s="655"/>
      <c r="I68" s="655"/>
      <c r="J68" s="41"/>
    </row>
    <row r="69" spans="1:11" s="18" customFormat="1" ht="26.25" customHeight="1">
      <c r="B69" s="660" t="s">
        <v>1206</v>
      </c>
      <c r="C69" s="661"/>
      <c r="D69" s="661"/>
      <c r="E69" s="661"/>
      <c r="F69" s="661"/>
      <c r="G69" s="661"/>
      <c r="H69" s="661"/>
      <c r="I69" s="661"/>
      <c r="J69" s="41"/>
    </row>
    <row r="70" spans="1:11" s="18" customFormat="1" ht="28.5" customHeight="1" outlineLevel="1">
      <c r="B70" s="673" t="s">
        <v>891</v>
      </c>
      <c r="C70" s="659"/>
      <c r="D70" s="659"/>
      <c r="E70" s="659"/>
      <c r="F70" s="659"/>
      <c r="G70" s="659"/>
      <c r="H70" s="659"/>
      <c r="I70" s="659"/>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56" t="s">
        <v>338</v>
      </c>
      <c r="G72" s="657"/>
      <c r="H72" s="658"/>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56" t="s">
        <v>338</v>
      </c>
      <c r="G75" s="657"/>
      <c r="H75" s="658"/>
      <c r="I75" s="125" t="s">
        <v>1282</v>
      </c>
      <c r="J75" s="41"/>
      <c r="K75" s="264"/>
    </row>
    <row r="76" spans="1:11" s="18" customFormat="1" ht="124.5" customHeight="1" outlineLevel="1">
      <c r="B76" s="93" t="s">
        <v>400</v>
      </c>
      <c r="C76" s="54" t="s">
        <v>782</v>
      </c>
      <c r="D76" s="54" t="s">
        <v>1022</v>
      </c>
      <c r="E76" s="55" t="s">
        <v>394</v>
      </c>
      <c r="F76" s="656" t="s">
        <v>338</v>
      </c>
      <c r="G76" s="657"/>
      <c r="H76" s="658"/>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1" t="s">
        <v>1383</v>
      </c>
      <c r="C216" s="672"/>
      <c r="D216" s="672"/>
      <c r="E216" s="672"/>
      <c r="F216" s="672"/>
      <c r="G216" s="672"/>
      <c r="H216" s="672"/>
      <c r="I216" s="672"/>
      <c r="J216" s="41"/>
    </row>
    <row r="217" spans="1:15" s="18" customFormat="1" ht="26.25" customHeight="1">
      <c r="B217" s="660" t="s">
        <v>1207</v>
      </c>
      <c r="C217" s="661"/>
      <c r="D217" s="661"/>
      <c r="E217" s="661"/>
      <c r="F217" s="661"/>
      <c r="G217" s="661"/>
      <c r="H217" s="661"/>
      <c r="I217" s="661"/>
      <c r="J217" s="41"/>
    </row>
    <row r="218" spans="1:15" s="18" customFormat="1" ht="22.5" customHeight="1" outlineLevel="1">
      <c r="B218" s="673" t="s">
        <v>532</v>
      </c>
      <c r="C218" s="659"/>
      <c r="D218" s="659"/>
      <c r="E218" s="659"/>
      <c r="F218" s="659"/>
      <c r="G218" s="659"/>
      <c r="H218" s="659"/>
      <c r="I218" s="659"/>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62"/>
    </row>
    <row r="253" spans="2:13" s="18" customFormat="1" ht="99.75" customHeight="1" outlineLevel="1">
      <c r="B253" s="67" t="s">
        <v>810</v>
      </c>
      <c r="C253" s="3" t="s">
        <v>1349</v>
      </c>
      <c r="D253" s="3" t="s">
        <v>1376</v>
      </c>
      <c r="E253" s="2" t="s">
        <v>1347</v>
      </c>
      <c r="F253" s="5">
        <v>21260</v>
      </c>
      <c r="G253" s="117" t="s">
        <v>85</v>
      </c>
      <c r="H253" s="6">
        <v>1957</v>
      </c>
      <c r="I253" s="129" t="s">
        <v>1374</v>
      </c>
      <c r="J253" s="41"/>
      <c r="K253" s="662"/>
    </row>
    <row r="254" spans="2:13" s="18" customFormat="1" ht="60.75" customHeight="1" outlineLevel="1">
      <c r="B254" s="67" t="s">
        <v>811</v>
      </c>
      <c r="C254" s="3" t="s">
        <v>1346</v>
      </c>
      <c r="D254" s="3" t="s">
        <v>1348</v>
      </c>
      <c r="E254" s="2" t="s">
        <v>45</v>
      </c>
      <c r="F254" s="5">
        <v>5000</v>
      </c>
      <c r="G254" s="117" t="s">
        <v>85</v>
      </c>
      <c r="H254" s="6">
        <v>550</v>
      </c>
      <c r="I254" s="129" t="s">
        <v>1351</v>
      </c>
      <c r="J254" s="41"/>
      <c r="K254" s="662"/>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74" t="s">
        <v>1151</v>
      </c>
      <c r="C265" s="675"/>
      <c r="D265" s="675"/>
      <c r="E265" s="675"/>
      <c r="F265" s="675"/>
      <c r="G265" s="675"/>
      <c r="H265" s="675"/>
      <c r="I265" s="675"/>
      <c r="J265" s="41"/>
    </row>
    <row r="266" spans="2:10" s="18" customFormat="1" ht="26.25" customHeight="1">
      <c r="B266" s="660" t="s">
        <v>1208</v>
      </c>
      <c r="C266" s="661"/>
      <c r="D266" s="661"/>
      <c r="E266" s="661"/>
      <c r="F266" s="661"/>
      <c r="G266" s="661"/>
      <c r="H266" s="661"/>
      <c r="I266" s="661"/>
      <c r="J266" s="41"/>
    </row>
    <row r="267" spans="2:10" s="18" customFormat="1" ht="29.25" customHeight="1" outlineLevel="1">
      <c r="B267" s="673" t="s">
        <v>673</v>
      </c>
      <c r="C267" s="659"/>
      <c r="D267" s="659"/>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63"/>
    </row>
    <row r="269" spans="2:10" s="18" customFormat="1" ht="69" customHeight="1" outlineLevel="1">
      <c r="B269" s="42" t="s">
        <v>424</v>
      </c>
      <c r="C269" s="70" t="s">
        <v>694</v>
      </c>
      <c r="D269" s="71" t="s">
        <v>1019</v>
      </c>
      <c r="E269" s="55" t="s">
        <v>66</v>
      </c>
      <c r="F269" s="69">
        <v>207</v>
      </c>
      <c r="G269" s="63">
        <v>81</v>
      </c>
      <c r="H269" s="63">
        <v>23</v>
      </c>
      <c r="I269" s="129" t="s">
        <v>894</v>
      </c>
      <c r="J269" s="663"/>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73" t="s">
        <v>691</v>
      </c>
      <c r="C297" s="659"/>
      <c r="D297" s="659"/>
      <c r="E297" s="659"/>
      <c r="F297" s="659"/>
      <c r="G297" s="659"/>
      <c r="H297" s="659"/>
      <c r="I297" s="659"/>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73" t="s">
        <v>560</v>
      </c>
      <c r="C318" s="659"/>
      <c r="D318" s="659"/>
      <c r="E318" s="659"/>
      <c r="F318" s="659"/>
      <c r="G318" s="659"/>
      <c r="H318" s="659"/>
      <c r="I318" s="659"/>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73" t="s">
        <v>558</v>
      </c>
      <c r="C341" s="659"/>
      <c r="D341" s="659"/>
      <c r="E341" s="659"/>
      <c r="F341" s="659"/>
      <c r="G341" s="659"/>
      <c r="H341" s="659"/>
      <c r="I341" s="659"/>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73" t="s">
        <v>561</v>
      </c>
      <c r="C400" s="659"/>
      <c r="D400" s="659"/>
      <c r="E400" s="659"/>
      <c r="F400" s="659"/>
      <c r="G400" s="659"/>
      <c r="H400" s="659"/>
      <c r="I400" s="659"/>
      <c r="J400" s="41"/>
    </row>
    <row r="401" spans="2:11" s="18" customFormat="1" ht="132.75" customHeight="1" outlineLevel="1">
      <c r="B401" s="360" t="s">
        <v>616</v>
      </c>
      <c r="C401" s="74" t="s">
        <v>335</v>
      </c>
      <c r="D401" s="64" t="s">
        <v>336</v>
      </c>
      <c r="E401" s="361" t="s">
        <v>337</v>
      </c>
      <c r="F401" s="677" t="s">
        <v>338</v>
      </c>
      <c r="G401" s="678"/>
      <c r="H401" s="679"/>
      <c r="I401" s="362" t="s">
        <v>670</v>
      </c>
      <c r="J401" s="41"/>
    </row>
    <row r="402" spans="2:11" s="18" customFormat="1" ht="71.25" customHeight="1" outlineLevel="1">
      <c r="B402" s="79" t="s">
        <v>617</v>
      </c>
      <c r="C402" s="74" t="s">
        <v>339</v>
      </c>
      <c r="D402" s="64" t="s">
        <v>340</v>
      </c>
      <c r="E402" s="65" t="s">
        <v>341</v>
      </c>
      <c r="F402" s="680" t="s">
        <v>338</v>
      </c>
      <c r="G402" s="681"/>
      <c r="H402" s="682"/>
      <c r="I402" s="125" t="s">
        <v>670</v>
      </c>
      <c r="J402" s="41"/>
    </row>
    <row r="403" spans="2:11" s="18" customFormat="1" ht="107.25" customHeight="1" outlineLevel="1">
      <c r="B403" s="79" t="s">
        <v>618</v>
      </c>
      <c r="C403" s="74" t="s">
        <v>342</v>
      </c>
      <c r="D403" s="64" t="s">
        <v>343</v>
      </c>
      <c r="E403" s="65" t="s">
        <v>344</v>
      </c>
      <c r="F403" s="680" t="s">
        <v>338</v>
      </c>
      <c r="G403" s="681"/>
      <c r="H403" s="682"/>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83" t="s">
        <v>1020</v>
      </c>
      <c r="C420" s="684"/>
      <c r="D420" s="684"/>
      <c r="E420" s="684"/>
      <c r="F420" s="684"/>
      <c r="G420" s="684"/>
      <c r="H420" s="684"/>
      <c r="I420" s="684"/>
      <c r="J420" s="41"/>
    </row>
    <row r="421" spans="1:12" s="18" customFormat="1" ht="26.25" customHeight="1" thickBot="1">
      <c r="B421" s="685" t="s">
        <v>619</v>
      </c>
      <c r="C421" s="686"/>
      <c r="D421" s="686"/>
      <c r="E421" s="305"/>
      <c r="F421" s="316"/>
      <c r="G421" s="317"/>
      <c r="H421" s="317"/>
      <c r="I421" s="368"/>
      <c r="J421" s="41"/>
    </row>
    <row r="422" spans="1:12" s="18" customFormat="1" ht="25.5" customHeight="1" outlineLevel="1">
      <c r="A422" s="375"/>
      <c r="B422" s="687" t="s">
        <v>170</v>
      </c>
      <c r="C422" s="688"/>
      <c r="D422" s="688"/>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40"/>
    </row>
    <row r="448" spans="1:10" s="18" customFormat="1" ht="31.5" outlineLevel="1">
      <c r="A448" s="400"/>
      <c r="B448" s="96" t="s">
        <v>985</v>
      </c>
      <c r="C448" s="24" t="s">
        <v>200</v>
      </c>
      <c r="D448" s="24"/>
      <c r="E448" s="2" t="s">
        <v>7</v>
      </c>
      <c r="F448" s="25">
        <v>199000</v>
      </c>
      <c r="G448" s="5" t="s">
        <v>85</v>
      </c>
      <c r="H448" s="6">
        <v>29850</v>
      </c>
      <c r="I448" s="128"/>
      <c r="J448" s="640"/>
    </row>
    <row r="449" spans="1:10" s="18" customFormat="1" ht="31.5" outlineLevel="1">
      <c r="A449" s="400"/>
      <c r="B449" s="96" t="s">
        <v>986</v>
      </c>
      <c r="C449" s="24" t="s">
        <v>201</v>
      </c>
      <c r="D449" s="24"/>
      <c r="E449" s="2" t="s">
        <v>7</v>
      </c>
      <c r="F449" s="25">
        <v>380000</v>
      </c>
      <c r="G449" s="5" t="s">
        <v>85</v>
      </c>
      <c r="H449" s="6">
        <v>57000</v>
      </c>
      <c r="I449" s="128"/>
      <c r="J449" s="640"/>
    </row>
    <row r="450" spans="1:10" s="18" customFormat="1" ht="31.5" outlineLevel="1">
      <c r="A450" s="400"/>
      <c r="B450" s="96" t="s">
        <v>987</v>
      </c>
      <c r="C450" s="24" t="s">
        <v>202</v>
      </c>
      <c r="D450" s="24"/>
      <c r="E450" s="2" t="s">
        <v>7</v>
      </c>
      <c r="F450" s="25">
        <v>420000</v>
      </c>
      <c r="G450" s="5" t="s">
        <v>85</v>
      </c>
      <c r="H450" s="6">
        <v>63000</v>
      </c>
      <c r="I450" s="128"/>
      <c r="J450" s="640"/>
    </row>
    <row r="451" spans="1:10" s="18" customFormat="1" ht="31.5" outlineLevel="1">
      <c r="A451" s="400"/>
      <c r="B451" s="96" t="s">
        <v>988</v>
      </c>
      <c r="C451" s="24" t="s">
        <v>203</v>
      </c>
      <c r="D451" s="24"/>
      <c r="E451" s="2" t="s">
        <v>7</v>
      </c>
      <c r="F451" s="25">
        <v>460000</v>
      </c>
      <c r="G451" s="5" t="s">
        <v>85</v>
      </c>
      <c r="H451" s="6">
        <v>69000</v>
      </c>
      <c r="I451" s="128"/>
      <c r="J451" s="640"/>
    </row>
    <row r="452" spans="1:10" s="18" customFormat="1" ht="47.25" outlineLevel="1">
      <c r="B452" s="96" t="s">
        <v>638</v>
      </c>
      <c r="C452" s="24" t="s">
        <v>205</v>
      </c>
      <c r="D452" s="24" t="s">
        <v>1192</v>
      </c>
      <c r="E452" s="2" t="s">
        <v>7</v>
      </c>
      <c r="F452" s="25">
        <v>53570</v>
      </c>
      <c r="G452" s="5" t="s">
        <v>85</v>
      </c>
      <c r="H452" s="6">
        <v>6964.1</v>
      </c>
      <c r="I452" s="128"/>
      <c r="J452" s="640"/>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85" t="s">
        <v>1210</v>
      </c>
      <c r="C460" s="686"/>
      <c r="D460" s="686"/>
      <c r="E460" s="318"/>
      <c r="F460" s="319"/>
      <c r="G460" s="319"/>
      <c r="H460" s="319"/>
      <c r="I460" s="319"/>
      <c r="J460" s="41"/>
    </row>
    <row r="461" spans="1:10" s="18" customFormat="1" ht="25.5" customHeight="1" outlineLevel="1">
      <c r="A461" s="400"/>
      <c r="B461" s="687" t="s">
        <v>226</v>
      </c>
      <c r="C461" s="688"/>
      <c r="D461" s="688"/>
      <c r="E461" s="676"/>
      <c r="F461" s="676"/>
      <c r="G461" s="676"/>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65" t="s">
        <v>245</v>
      </c>
      <c r="C474" s="666"/>
      <c r="D474" s="666"/>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65" t="s">
        <v>252</v>
      </c>
      <c r="C489" s="666"/>
      <c r="D489" s="666"/>
      <c r="E489" s="102"/>
      <c r="F489" s="104"/>
      <c r="G489" s="103"/>
      <c r="H489" s="104"/>
      <c r="I489" s="104"/>
      <c r="J489" s="41"/>
    </row>
    <row r="490" spans="1:10" s="18" customFormat="1" ht="63" outlineLevel="1">
      <c r="A490" s="400"/>
      <c r="B490" s="668" t="s">
        <v>873</v>
      </c>
      <c r="C490" s="23" t="s">
        <v>253</v>
      </c>
      <c r="D490" s="21" t="s">
        <v>254</v>
      </c>
      <c r="E490" s="2" t="s">
        <v>1</v>
      </c>
      <c r="F490" s="5">
        <v>410.73</v>
      </c>
      <c r="G490" s="6">
        <v>265.90000000000003</v>
      </c>
      <c r="H490" s="35" t="s">
        <v>85</v>
      </c>
      <c r="I490" s="129" t="s">
        <v>907</v>
      </c>
      <c r="J490" s="41"/>
    </row>
    <row r="491" spans="1:10" s="18" customFormat="1" ht="47.25" outlineLevel="1">
      <c r="A491" s="400"/>
      <c r="B491" s="669"/>
      <c r="C491" s="23" t="s">
        <v>255</v>
      </c>
      <c r="D491" s="21" t="s">
        <v>949</v>
      </c>
      <c r="E491" s="2" t="s">
        <v>1</v>
      </c>
      <c r="F491" s="5">
        <v>516.96</v>
      </c>
      <c r="G491" s="6">
        <v>372.13</v>
      </c>
      <c r="H491" s="35" t="s">
        <v>85</v>
      </c>
      <c r="I491" s="129" t="s">
        <v>907</v>
      </c>
      <c r="J491" s="41"/>
    </row>
    <row r="492" spans="1:10" s="18" customFormat="1" ht="47.25" outlineLevel="1">
      <c r="A492" s="400"/>
      <c r="B492" s="670"/>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65" t="s">
        <v>264</v>
      </c>
      <c r="C496" s="666"/>
      <c r="D496" s="666"/>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68" t="s">
        <v>1081</v>
      </c>
      <c r="C504" s="3" t="s">
        <v>268</v>
      </c>
      <c r="D504" s="3" t="s">
        <v>269</v>
      </c>
      <c r="E504" s="2" t="s">
        <v>1</v>
      </c>
      <c r="F504" s="5">
        <v>284.16000000000003</v>
      </c>
      <c r="G504" s="6">
        <v>141.93</v>
      </c>
      <c r="H504" s="35" t="s">
        <v>85</v>
      </c>
      <c r="I504" s="129" t="s">
        <v>907</v>
      </c>
      <c r="J504" s="41"/>
    </row>
    <row r="505" spans="1:10" s="18" customFormat="1" ht="47.25" outlineLevel="1">
      <c r="A505" s="400"/>
      <c r="B505" s="669"/>
      <c r="C505" s="3" t="s">
        <v>270</v>
      </c>
      <c r="D505" s="3" t="s">
        <v>948</v>
      </c>
      <c r="E505" s="2" t="s">
        <v>1</v>
      </c>
      <c r="F505" s="5">
        <v>390.39</v>
      </c>
      <c r="G505" s="6">
        <v>248.16</v>
      </c>
      <c r="H505" s="35" t="s">
        <v>85</v>
      </c>
      <c r="I505" s="129" t="s">
        <v>907</v>
      </c>
      <c r="J505" s="41"/>
    </row>
    <row r="506" spans="1:10" s="18" customFormat="1" ht="47.25" outlineLevel="1">
      <c r="A506" s="400"/>
      <c r="B506" s="670"/>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65" t="s">
        <v>1138</v>
      </c>
      <c r="C511" s="666"/>
      <c r="D511" s="666"/>
      <c r="E511" s="667"/>
      <c r="F511" s="667"/>
      <c r="G511" s="667"/>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65" t="s">
        <v>292</v>
      </c>
      <c r="C519" s="666"/>
      <c r="D519" s="666"/>
      <c r="E519" s="667"/>
      <c r="F519" s="667"/>
      <c r="G519" s="667"/>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65" t="s">
        <v>206</v>
      </c>
      <c r="C522" s="666"/>
      <c r="D522" s="666"/>
      <c r="E522" s="667"/>
      <c r="F522" s="667"/>
      <c r="G522" s="667"/>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65" t="s">
        <v>307</v>
      </c>
      <c r="C533" s="666"/>
      <c r="D533" s="666"/>
      <c r="E533" s="667"/>
      <c r="F533" s="667"/>
      <c r="G533" s="667"/>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64" t="s">
        <v>1187</v>
      </c>
      <c r="D545" s="664"/>
      <c r="E545" s="664"/>
      <c r="F545" s="664"/>
      <c r="G545" s="664"/>
      <c r="H545" s="664"/>
      <c r="I545" s="664"/>
    </row>
    <row r="546" spans="2:9" ht="25.5" customHeight="1">
      <c r="B546" s="91">
        <v>2</v>
      </c>
      <c r="C546" s="664" t="s">
        <v>1382</v>
      </c>
      <c r="D546" s="664"/>
      <c r="E546" s="664"/>
      <c r="F546" s="664"/>
      <c r="G546" s="664"/>
      <c r="H546" s="664"/>
      <c r="I546" s="664"/>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 ref="E70:G70"/>
    <mergeCell ref="H69:I69"/>
    <mergeCell ref="B21:D21"/>
    <mergeCell ref="B27:I27"/>
    <mergeCell ref="E9:I9"/>
    <mergeCell ref="E16:I16"/>
    <mergeCell ref="B20:D20"/>
    <mergeCell ref="E21:I21"/>
    <mergeCell ref="B26:D26"/>
    <mergeCell ref="B69:D69"/>
    <mergeCell ref="E69:G69"/>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B496:D496"/>
    <mergeCell ref="F76:H76"/>
    <mergeCell ref="F72:H72"/>
    <mergeCell ref="B216:I216"/>
    <mergeCell ref="H297:I297"/>
    <mergeCell ref="B341:D341"/>
    <mergeCell ref="E341:G341"/>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94" t="s">
        <v>1395</v>
      </c>
      <c r="C1" s="694"/>
      <c r="D1" s="694"/>
      <c r="E1" s="694"/>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41" t="s">
        <v>1602</v>
      </c>
      <c r="C3" s="641"/>
      <c r="D3" s="641"/>
      <c r="E3" s="641"/>
      <c r="F3" s="641"/>
      <c r="G3" s="641"/>
      <c r="H3" s="641"/>
      <c r="I3" s="641"/>
      <c r="J3" s="641"/>
      <c r="K3" s="641"/>
      <c r="L3" s="641"/>
      <c r="M3" s="641"/>
      <c r="N3" s="641"/>
      <c r="O3" s="641"/>
      <c r="P3" s="641"/>
      <c r="Q3" s="641"/>
      <c r="R3" s="641"/>
      <c r="S3" s="641"/>
      <c r="T3" s="641"/>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1" t="s">
        <v>1773</v>
      </c>
      <c r="G5" s="701"/>
      <c r="H5" s="702" t="s">
        <v>2317</v>
      </c>
      <c r="I5" s="702"/>
      <c r="J5" s="701" t="s">
        <v>1774</v>
      </c>
      <c r="K5" s="701"/>
      <c r="L5" s="701" t="s">
        <v>1776</v>
      </c>
      <c r="M5" s="701"/>
      <c r="N5" s="701" t="s">
        <v>1775</v>
      </c>
      <c r="O5" s="701"/>
      <c r="P5" s="701" t="s">
        <v>1777</v>
      </c>
      <c r="Q5" s="701"/>
      <c r="R5" s="701" t="s">
        <v>1778</v>
      </c>
      <c r="S5" s="701"/>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695">
        <v>1</v>
      </c>
      <c r="G7" s="696"/>
      <c r="H7" s="695">
        <v>1.1000000000000001</v>
      </c>
      <c r="I7" s="696"/>
      <c r="J7" s="695">
        <v>1.3</v>
      </c>
      <c r="K7" s="696"/>
      <c r="L7" s="695">
        <v>1</v>
      </c>
      <c r="M7" s="696"/>
      <c r="N7" s="695">
        <v>1.1000000000000001</v>
      </c>
      <c r="O7" s="696"/>
      <c r="P7" s="695">
        <v>1.3</v>
      </c>
      <c r="Q7" s="696"/>
      <c r="R7" s="695">
        <v>1</v>
      </c>
      <c r="S7" s="696"/>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7" t="s">
        <v>1206</v>
      </c>
      <c r="C9" s="698"/>
      <c r="D9" s="698"/>
      <c r="E9" s="661"/>
      <c r="F9" s="661"/>
      <c r="G9" s="661"/>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9" t="s">
        <v>1738</v>
      </c>
      <c r="C149" s="700"/>
      <c r="D149" s="700"/>
      <c r="E149" s="700"/>
      <c r="F149" s="700"/>
      <c r="G149" s="700"/>
      <c r="H149" s="700"/>
      <c r="I149" s="700"/>
      <c r="J149" s="700"/>
      <c r="K149" s="700"/>
      <c r="L149" s="700"/>
      <c r="M149" s="700"/>
      <c r="N149" s="700"/>
      <c r="O149" s="700"/>
      <c r="P149" s="700"/>
      <c r="Q149" s="700"/>
      <c r="R149" s="700"/>
      <c r="S149" s="700"/>
      <c r="T149" s="700"/>
      <c r="U149" s="454"/>
      <c r="V149" s="475" t="s">
        <v>1770</v>
      </c>
    </row>
    <row r="150" spans="1:26" s="18" customFormat="1" ht="94.5" hidden="1">
      <c r="A150" s="41"/>
      <c r="B150" s="660" t="s">
        <v>1207</v>
      </c>
      <c r="C150" s="661"/>
      <c r="D150" s="661"/>
      <c r="E150" s="661"/>
      <c r="F150" s="661"/>
      <c r="G150" s="661"/>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73" t="s">
        <v>532</v>
      </c>
      <c r="C151" s="659"/>
      <c r="D151" s="659"/>
      <c r="E151" s="659"/>
      <c r="F151" s="659"/>
      <c r="G151" s="659"/>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74" t="s">
        <v>1678</v>
      </c>
      <c r="C199" s="675"/>
      <c r="D199" s="675"/>
      <c r="E199" s="675"/>
      <c r="F199" s="675"/>
      <c r="G199" s="675"/>
      <c r="H199" s="675"/>
      <c r="I199" s="675"/>
      <c r="J199" s="675"/>
      <c r="K199" s="675"/>
      <c r="L199" s="675"/>
      <c r="M199" s="675"/>
      <c r="N199" s="675"/>
      <c r="O199" s="675"/>
      <c r="P199" s="675"/>
      <c r="Q199" s="675"/>
      <c r="R199" s="675"/>
      <c r="S199" s="675"/>
      <c r="T199" s="675"/>
      <c r="U199" s="454"/>
      <c r="V199" s="475" t="s">
        <v>1770</v>
      </c>
    </row>
    <row r="200" spans="1:22" s="18" customFormat="1" ht="26.25" hidden="1" customHeight="1">
      <c r="A200" s="41"/>
      <c r="B200" s="660" t="s">
        <v>1208</v>
      </c>
      <c r="C200" s="661"/>
      <c r="D200" s="661"/>
      <c r="E200" s="661"/>
      <c r="F200" s="661"/>
      <c r="G200" s="661"/>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73" t="s">
        <v>673</v>
      </c>
      <c r="C201" s="659"/>
      <c r="D201" s="659"/>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703"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703"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73" t="s">
        <v>691</v>
      </c>
      <c r="C230" s="659"/>
      <c r="D230" s="659"/>
      <c r="E230" s="659"/>
      <c r="F230" s="659"/>
      <c r="G230" s="659"/>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73" t="s">
        <v>560</v>
      </c>
      <c r="C251" s="659"/>
      <c r="D251" s="659"/>
      <c r="E251" s="659"/>
      <c r="F251" s="659"/>
      <c r="G251" s="659"/>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73" t="s">
        <v>561</v>
      </c>
      <c r="C278" s="659"/>
      <c r="D278" s="659"/>
      <c r="E278" s="659"/>
      <c r="F278" s="659"/>
      <c r="G278" s="659"/>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83" t="s">
        <v>1020</v>
      </c>
      <c r="C310" s="684"/>
      <c r="D310" s="684"/>
      <c r="E310" s="684"/>
      <c r="F310" s="684"/>
      <c r="G310" s="684"/>
      <c r="H310" s="684"/>
      <c r="I310" s="684"/>
      <c r="J310" s="684"/>
      <c r="K310" s="684"/>
      <c r="L310" s="684"/>
      <c r="M310" s="684"/>
      <c r="N310" s="684"/>
      <c r="O310" s="684"/>
      <c r="P310" s="684"/>
      <c r="Q310" s="684"/>
      <c r="R310" s="684"/>
      <c r="S310" s="684"/>
      <c r="T310" s="684"/>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64" t="s">
        <v>1187</v>
      </c>
      <c r="D313" s="664"/>
      <c r="E313" s="664"/>
      <c r="F313" s="664"/>
      <c r="G313" s="664"/>
      <c r="H313" s="664"/>
      <c r="I313" s="664"/>
      <c r="J313" s="664"/>
      <c r="K313" s="664"/>
      <c r="L313" s="664"/>
      <c r="M313" s="664"/>
      <c r="N313" s="664"/>
      <c r="O313" s="664"/>
      <c r="P313" s="664"/>
      <c r="Q313" s="664"/>
      <c r="R313" s="664"/>
      <c r="S313" s="664"/>
      <c r="T313" s="664"/>
    </row>
    <row r="314" spans="1:22" ht="25.5" hidden="1" customHeight="1">
      <c r="B314" s="91">
        <v>2</v>
      </c>
      <c r="C314" s="664" t="s">
        <v>1382</v>
      </c>
      <c r="D314" s="664"/>
      <c r="E314" s="664"/>
      <c r="F314" s="664"/>
      <c r="G314" s="664"/>
      <c r="H314" s="664"/>
      <c r="I314" s="664"/>
      <c r="J314" s="664"/>
      <c r="K314" s="664"/>
      <c r="L314" s="664"/>
      <c r="M314" s="664"/>
      <c r="N314" s="664"/>
      <c r="O314" s="664"/>
      <c r="P314" s="664"/>
      <c r="Q314" s="664"/>
      <c r="R314" s="664"/>
      <c r="S314" s="664"/>
      <c r="T314" s="664"/>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B310:T310"/>
    <mergeCell ref="C313:T313"/>
    <mergeCell ref="C314:T314"/>
    <mergeCell ref="U202:U203"/>
    <mergeCell ref="B230:D230"/>
    <mergeCell ref="E230:G230"/>
    <mergeCell ref="B251:D251"/>
    <mergeCell ref="E251:G251"/>
    <mergeCell ref="B278:D278"/>
    <mergeCell ref="E278:G278"/>
    <mergeCell ref="B151:D151"/>
    <mergeCell ref="E151:G151"/>
    <mergeCell ref="B199:T199"/>
    <mergeCell ref="B200:D200"/>
    <mergeCell ref="E200:G200"/>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H7:I7"/>
    <mergeCell ref="J7:K7"/>
    <mergeCell ref="R7:S7"/>
    <mergeCell ref="P7:Q7"/>
    <mergeCell ref="N7:O7"/>
    <mergeCell ref="L7:M7"/>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abSelected="1" zoomScale="70" zoomScaleNormal="70" workbookViewId="0">
      <selection activeCell="E1" sqref="E1:E1048576"/>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2356</v>
      </c>
    </row>
    <row r="2" spans="1:15" ht="51" customHeight="1">
      <c r="B2" s="722" t="s">
        <v>2363</v>
      </c>
      <c r="C2" s="722"/>
      <c r="D2" s="722"/>
      <c r="E2" s="722"/>
      <c r="F2" s="722"/>
      <c r="G2" s="722"/>
      <c r="H2" s="722"/>
      <c r="I2" s="624"/>
    </row>
    <row r="3" spans="1:15" s="17" customFormat="1" ht="16.5" thickBot="1">
      <c r="A3" s="568"/>
      <c r="B3" s="568"/>
      <c r="C3" s="568"/>
      <c r="D3" s="568"/>
      <c r="E3" s="625"/>
      <c r="F3" s="625"/>
      <c r="G3" s="625"/>
      <c r="H3" s="625"/>
      <c r="I3" s="626"/>
      <c r="K3" s="606"/>
    </row>
    <row r="4" spans="1:15" ht="42.75" thickBot="1">
      <c r="B4" s="723" t="s">
        <v>2357</v>
      </c>
      <c r="C4" s="723"/>
      <c r="D4" s="723"/>
      <c r="E4" s="635" t="s">
        <v>2358</v>
      </c>
      <c r="F4" s="636">
        <v>1</v>
      </c>
      <c r="G4" s="627"/>
      <c r="H4" s="627"/>
      <c r="I4" s="627"/>
    </row>
    <row r="5" spans="1:15" ht="31.5" customHeight="1">
      <c r="B5" s="723"/>
      <c r="C5" s="723"/>
      <c r="D5" s="723"/>
      <c r="E5" s="379"/>
      <c r="F5" s="379"/>
      <c r="G5" s="379"/>
      <c r="H5" s="379"/>
      <c r="I5" s="571"/>
    </row>
    <row r="6" spans="1:15" s="605" customFormat="1" ht="21" customHeight="1" thickBot="1">
      <c r="A6" s="604"/>
      <c r="B6" s="604"/>
      <c r="C6" s="566"/>
      <c r="D6" s="604"/>
      <c r="E6" s="725" t="s">
        <v>2364</v>
      </c>
      <c r="F6" s="726"/>
      <c r="G6" s="726"/>
      <c r="H6" s="727"/>
      <c r="I6" s="572"/>
      <c r="K6" s="608"/>
      <c r="L6" s="724" t="s">
        <v>2360</v>
      </c>
      <c r="M6" s="724"/>
      <c r="N6" s="724"/>
      <c r="O6" s="724"/>
    </row>
    <row r="7" spans="1:15" ht="78.75">
      <c r="A7" s="622" t="s">
        <v>88</v>
      </c>
      <c r="B7" s="621" t="s">
        <v>84</v>
      </c>
      <c r="C7" s="621" t="s">
        <v>6</v>
      </c>
      <c r="D7" s="621" t="s">
        <v>0</v>
      </c>
      <c r="E7" s="602" t="s">
        <v>83</v>
      </c>
      <c r="F7" s="602" t="s">
        <v>2350</v>
      </c>
      <c r="G7" s="602" t="s">
        <v>2354</v>
      </c>
      <c r="H7" s="602" t="s">
        <v>2359</v>
      </c>
      <c r="I7" s="628" t="s">
        <v>77</v>
      </c>
      <c r="J7" s="629" t="s">
        <v>2352</v>
      </c>
      <c r="L7" s="637" t="s">
        <v>83</v>
      </c>
      <c r="M7" s="637" t="s">
        <v>2350</v>
      </c>
      <c r="N7" s="637" t="s">
        <v>2354</v>
      </c>
      <c r="O7" s="637" t="s">
        <v>2359</v>
      </c>
    </row>
    <row r="8" spans="1:15" s="570" customFormat="1">
      <c r="A8" s="569"/>
      <c r="B8" s="569"/>
      <c r="C8" s="569"/>
      <c r="D8" s="569"/>
      <c r="E8" s="569"/>
      <c r="F8" s="569"/>
      <c r="G8" s="569"/>
      <c r="H8" s="569"/>
      <c r="I8" s="569"/>
      <c r="J8" s="569"/>
      <c r="K8" s="609"/>
      <c r="L8" s="569"/>
      <c r="M8" s="569"/>
      <c r="N8" s="569"/>
      <c r="O8" s="569"/>
    </row>
    <row r="9" spans="1:15" s="17" customFormat="1" ht="18.75">
      <c r="A9" s="728" t="s">
        <v>2107</v>
      </c>
      <c r="B9" s="729"/>
      <c r="C9" s="730"/>
      <c r="D9" s="588"/>
      <c r="E9" s="603"/>
      <c r="F9" s="603"/>
      <c r="G9" s="603"/>
      <c r="H9" s="603"/>
      <c r="I9" s="631"/>
      <c r="J9" s="595"/>
      <c r="L9" s="603"/>
      <c r="M9" s="603"/>
      <c r="N9" s="603"/>
      <c r="O9" s="603"/>
    </row>
    <row r="10" spans="1:15" s="17" customFormat="1" ht="63.75">
      <c r="A10" s="553" t="s">
        <v>325</v>
      </c>
      <c r="B10" s="546" t="s">
        <v>1301</v>
      </c>
      <c r="C10" s="546" t="s">
        <v>1300</v>
      </c>
      <c r="D10" s="582" t="s">
        <v>952</v>
      </c>
      <c r="E10" s="585">
        <v>710.00206199999991</v>
      </c>
      <c r="F10" s="585">
        <v>710.00206199999991</v>
      </c>
      <c r="G10" s="585">
        <v>0</v>
      </c>
      <c r="H10" s="585"/>
      <c r="I10" s="632" t="s">
        <v>1299</v>
      </c>
      <c r="J10" s="595"/>
      <c r="K10" s="606"/>
      <c r="L10" s="585">
        <f>ROUND(E10*$F$4,2)</f>
        <v>710</v>
      </c>
      <c r="M10" s="585">
        <f t="shared" ref="M10:N10" si="0">ROUND(F10*$F$4,2)</f>
        <v>710</v>
      </c>
      <c r="N10" s="585">
        <f t="shared" si="0"/>
        <v>0</v>
      </c>
      <c r="O10" s="585"/>
    </row>
    <row r="11" spans="1:15" s="17" customFormat="1" ht="63.75">
      <c r="A11" s="553" t="s">
        <v>327</v>
      </c>
      <c r="B11" s="554" t="s">
        <v>1302</v>
      </c>
      <c r="C11" s="554" t="s">
        <v>1303</v>
      </c>
      <c r="D11" s="548" t="s">
        <v>394</v>
      </c>
      <c r="E11" s="585">
        <v>1420.0041239999998</v>
      </c>
      <c r="F11" s="585">
        <v>1420.0041239999998</v>
      </c>
      <c r="G11" s="585">
        <v>0</v>
      </c>
      <c r="H11" s="585"/>
      <c r="I11" s="632" t="s">
        <v>1299</v>
      </c>
      <c r="J11" s="595"/>
      <c r="K11" s="606"/>
      <c r="L11" s="585">
        <f t="shared" ref="L11:L74" si="1">ROUND(E11*$F$4,2)</f>
        <v>1420</v>
      </c>
      <c r="M11" s="585">
        <f t="shared" ref="M11:M74" si="2">ROUND(F11*$F$4,2)</f>
        <v>1420</v>
      </c>
      <c r="N11" s="585">
        <f t="shared" ref="N11:N74" si="3">ROUND(G11*$F$4,2)</f>
        <v>0</v>
      </c>
      <c r="O11" s="585"/>
    </row>
    <row r="12" spans="1:15" s="17" customFormat="1" ht="63.75">
      <c r="A12" s="553" t="s">
        <v>328</v>
      </c>
      <c r="B12" s="554" t="s">
        <v>1304</v>
      </c>
      <c r="C12" s="554" t="s">
        <v>1305</v>
      </c>
      <c r="D12" s="548" t="s">
        <v>45</v>
      </c>
      <c r="E12" s="585">
        <v>2975.2541279999996</v>
      </c>
      <c r="F12" s="585">
        <v>2975.2541279999996</v>
      </c>
      <c r="G12" s="585">
        <v>0</v>
      </c>
      <c r="H12" s="585"/>
      <c r="I12" s="632" t="s">
        <v>1299</v>
      </c>
      <c r="J12" s="595"/>
      <c r="K12" s="606"/>
      <c r="L12" s="585">
        <f t="shared" si="1"/>
        <v>2975.25</v>
      </c>
      <c r="M12" s="585">
        <f t="shared" si="2"/>
        <v>2975.25</v>
      </c>
      <c r="N12" s="585">
        <f t="shared" si="3"/>
        <v>0</v>
      </c>
      <c r="O12" s="585"/>
    </row>
    <row r="13" spans="1:15" s="17" customFormat="1" ht="63.75">
      <c r="A13" s="553" t="s">
        <v>1862</v>
      </c>
      <c r="B13" s="554" t="s">
        <v>1306</v>
      </c>
      <c r="C13" s="554" t="s">
        <v>1307</v>
      </c>
      <c r="D13" s="579" t="s">
        <v>45</v>
      </c>
      <c r="E13" s="585">
        <v>4530.4944299999997</v>
      </c>
      <c r="F13" s="585">
        <v>4530.4944299999997</v>
      </c>
      <c r="G13" s="585">
        <v>0</v>
      </c>
      <c r="H13" s="585"/>
      <c r="I13" s="632" t="s">
        <v>1299</v>
      </c>
      <c r="J13" s="595"/>
      <c r="K13" s="606"/>
      <c r="L13" s="585">
        <f t="shared" si="1"/>
        <v>4530.49</v>
      </c>
      <c r="M13" s="585">
        <f t="shared" si="2"/>
        <v>4530.49</v>
      </c>
      <c r="N13" s="585">
        <f t="shared" si="3"/>
        <v>0</v>
      </c>
      <c r="O13" s="585"/>
    </row>
    <row r="14" spans="1:15" s="17" customFormat="1" ht="204">
      <c r="A14" s="555" t="s">
        <v>329</v>
      </c>
      <c r="B14" s="554" t="s">
        <v>1322</v>
      </c>
      <c r="C14" s="576" t="s">
        <v>2108</v>
      </c>
      <c r="D14" s="548"/>
      <c r="E14" s="585"/>
      <c r="F14" s="585"/>
      <c r="G14" s="585"/>
      <c r="H14" s="585"/>
      <c r="I14" s="632" t="s">
        <v>2109</v>
      </c>
      <c r="J14" s="595"/>
      <c r="L14" s="585"/>
      <c r="M14" s="585"/>
      <c r="N14" s="585"/>
      <c r="O14" s="585"/>
    </row>
    <row r="15" spans="1:15" s="17" customFormat="1" ht="25.5">
      <c r="A15" s="555" t="s">
        <v>330</v>
      </c>
      <c r="B15" s="556" t="s">
        <v>118</v>
      </c>
      <c r="C15" s="554"/>
      <c r="D15" s="548" t="s">
        <v>1105</v>
      </c>
      <c r="E15" s="585">
        <v>127738.268658</v>
      </c>
      <c r="F15" s="585">
        <v>88949.084313376778</v>
      </c>
      <c r="G15" s="585">
        <v>38789.184344623223</v>
      </c>
      <c r="H15" s="585"/>
      <c r="I15" s="632"/>
      <c r="J15" s="595"/>
      <c r="K15" s="606"/>
      <c r="L15" s="585">
        <f t="shared" si="1"/>
        <v>127738.27</v>
      </c>
      <c r="M15" s="585">
        <f t="shared" si="2"/>
        <v>88949.08</v>
      </c>
      <c r="N15" s="585">
        <f t="shared" si="3"/>
        <v>38789.18</v>
      </c>
      <c r="O15" s="585"/>
    </row>
    <row r="16" spans="1:15" s="17" customFormat="1" ht="25.5">
      <c r="A16" s="555" t="s">
        <v>1863</v>
      </c>
      <c r="B16" s="556" t="s">
        <v>122</v>
      </c>
      <c r="C16" s="554"/>
      <c r="D16" s="548" t="s">
        <v>1105</v>
      </c>
      <c r="E16" s="585">
        <v>131916.63870000001</v>
      </c>
      <c r="F16" s="585">
        <v>88388.544037178945</v>
      </c>
      <c r="G16" s="585">
        <v>43528.094662821059</v>
      </c>
      <c r="H16" s="585"/>
      <c r="I16" s="632"/>
      <c r="J16" s="595"/>
      <c r="K16" s="606"/>
      <c r="L16" s="585">
        <f t="shared" si="1"/>
        <v>131916.64000000001</v>
      </c>
      <c r="M16" s="585">
        <f t="shared" si="2"/>
        <v>88388.54</v>
      </c>
      <c r="N16" s="585">
        <f t="shared" si="3"/>
        <v>43528.09</v>
      </c>
      <c r="O16" s="585"/>
    </row>
    <row r="17" spans="1:15" s="17" customFormat="1" ht="25.5">
      <c r="A17" s="555" t="s">
        <v>1864</v>
      </c>
      <c r="B17" s="556" t="s">
        <v>123</v>
      </c>
      <c r="C17" s="554"/>
      <c r="D17" s="548" t="s">
        <v>1105</v>
      </c>
      <c r="E17" s="585">
        <v>135859.415076</v>
      </c>
      <c r="F17" s="585">
        <v>88161.39944176242</v>
      </c>
      <c r="G17" s="585">
        <v>47698.015634237578</v>
      </c>
      <c r="H17" s="585"/>
      <c r="I17" s="632"/>
      <c r="J17" s="595"/>
      <c r="K17" s="606"/>
      <c r="L17" s="585">
        <f t="shared" si="1"/>
        <v>135859.42000000001</v>
      </c>
      <c r="M17" s="585">
        <f t="shared" si="2"/>
        <v>88161.4</v>
      </c>
      <c r="N17" s="585">
        <f t="shared" si="3"/>
        <v>47698.02</v>
      </c>
      <c r="O17" s="585"/>
    </row>
    <row r="18" spans="1:15" s="17" customFormat="1" ht="25.5">
      <c r="A18" s="555" t="s">
        <v>1865</v>
      </c>
      <c r="B18" s="556" t="s">
        <v>124</v>
      </c>
      <c r="C18" s="554"/>
      <c r="D18" s="548" t="s">
        <v>1105</v>
      </c>
      <c r="E18" s="585">
        <v>141237.340398</v>
      </c>
      <c r="F18" s="585">
        <v>86674.641373105711</v>
      </c>
      <c r="G18" s="585">
        <v>54562.699024894289</v>
      </c>
      <c r="H18" s="585"/>
      <c r="I18" s="632"/>
      <c r="J18" s="595"/>
      <c r="K18" s="606"/>
      <c r="L18" s="585">
        <f t="shared" si="1"/>
        <v>141237.34</v>
      </c>
      <c r="M18" s="585">
        <f t="shared" si="2"/>
        <v>86674.64</v>
      </c>
      <c r="N18" s="585">
        <f t="shared" si="3"/>
        <v>54562.7</v>
      </c>
      <c r="O18" s="585"/>
    </row>
    <row r="19" spans="1:15" s="17" customFormat="1" ht="25.5">
      <c r="A19" s="555" t="s">
        <v>1866</v>
      </c>
      <c r="B19" s="556" t="s">
        <v>125</v>
      </c>
      <c r="C19" s="554"/>
      <c r="D19" s="548" t="s">
        <v>1105</v>
      </c>
      <c r="E19" s="585">
        <v>152708.51950200001</v>
      </c>
      <c r="F19" s="585">
        <v>88544.575979613175</v>
      </c>
      <c r="G19" s="585">
        <v>64163.943522386828</v>
      </c>
      <c r="H19" s="585"/>
      <c r="I19" s="632"/>
      <c r="J19" s="595"/>
      <c r="K19" s="606"/>
      <c r="L19" s="585">
        <f t="shared" si="1"/>
        <v>152708.51999999999</v>
      </c>
      <c r="M19" s="585">
        <f t="shared" si="2"/>
        <v>88544.58</v>
      </c>
      <c r="N19" s="585">
        <f t="shared" si="3"/>
        <v>64163.94</v>
      </c>
      <c r="O19" s="585"/>
    </row>
    <row r="20" spans="1:15" s="17" customFormat="1" ht="25.5">
      <c r="A20" s="555" t="s">
        <v>1867</v>
      </c>
      <c r="B20" s="556" t="s">
        <v>126</v>
      </c>
      <c r="C20" s="554"/>
      <c r="D20" s="548" t="s">
        <v>1105</v>
      </c>
      <c r="E20" s="585">
        <v>214614.420174</v>
      </c>
      <c r="F20" s="585">
        <v>102964.54012096892</v>
      </c>
      <c r="G20" s="585">
        <v>111649.88005303108</v>
      </c>
      <c r="H20" s="585"/>
      <c r="I20" s="632"/>
      <c r="J20" s="595"/>
      <c r="K20" s="606"/>
      <c r="L20" s="585">
        <f t="shared" si="1"/>
        <v>214614.42</v>
      </c>
      <c r="M20" s="585">
        <f t="shared" si="2"/>
        <v>102964.54</v>
      </c>
      <c r="N20" s="585">
        <f t="shared" si="3"/>
        <v>111649.88</v>
      </c>
      <c r="O20" s="585"/>
    </row>
    <row r="21" spans="1:15" s="17" customFormat="1" ht="25.5">
      <c r="A21" s="555" t="s">
        <v>1868</v>
      </c>
      <c r="B21" s="556" t="s">
        <v>160</v>
      </c>
      <c r="C21" s="554"/>
      <c r="D21" s="579" t="s">
        <v>1105</v>
      </c>
      <c r="E21" s="585">
        <v>301947.206022</v>
      </c>
      <c r="F21" s="585">
        <v>128465.21992726321</v>
      </c>
      <c r="G21" s="585">
        <v>173481.98609473679</v>
      </c>
      <c r="H21" s="585"/>
      <c r="I21" s="632"/>
      <c r="J21" s="595"/>
      <c r="K21" s="606"/>
      <c r="L21" s="585">
        <f t="shared" si="1"/>
        <v>301947.21000000002</v>
      </c>
      <c r="M21" s="585">
        <f t="shared" si="2"/>
        <v>128465.22</v>
      </c>
      <c r="N21" s="585">
        <f t="shared" si="3"/>
        <v>173481.99</v>
      </c>
      <c r="O21" s="585"/>
    </row>
    <row r="22" spans="1:15" s="17" customFormat="1" ht="216.75">
      <c r="A22" s="557" t="s">
        <v>331</v>
      </c>
      <c r="B22" s="554" t="s">
        <v>1321</v>
      </c>
      <c r="C22" s="576" t="s">
        <v>2110</v>
      </c>
      <c r="D22" s="548"/>
      <c r="E22" s="585"/>
      <c r="F22" s="585"/>
      <c r="G22" s="585"/>
      <c r="H22" s="585"/>
      <c r="I22" s="632" t="s">
        <v>2111</v>
      </c>
      <c r="J22" s="595"/>
      <c r="L22" s="585"/>
      <c r="M22" s="585"/>
      <c r="N22" s="585"/>
      <c r="O22" s="585"/>
    </row>
    <row r="23" spans="1:15" s="17" customFormat="1" ht="25.5">
      <c r="A23" s="557" t="s">
        <v>332</v>
      </c>
      <c r="B23" s="556" t="s">
        <v>118</v>
      </c>
      <c r="C23" s="554"/>
      <c r="D23" s="548" t="s">
        <v>1105</v>
      </c>
      <c r="E23" s="585">
        <v>263047.29897600005</v>
      </c>
      <c r="F23" s="585">
        <v>191914.71793677201</v>
      </c>
      <c r="G23" s="585">
        <v>71132.58103922804</v>
      </c>
      <c r="H23" s="585"/>
      <c r="I23" s="632"/>
      <c r="J23" s="595"/>
      <c r="K23" s="606"/>
      <c r="L23" s="585">
        <f t="shared" si="1"/>
        <v>263047.3</v>
      </c>
      <c r="M23" s="585">
        <f t="shared" si="2"/>
        <v>191914.72</v>
      </c>
      <c r="N23" s="585">
        <f t="shared" si="3"/>
        <v>71132.58</v>
      </c>
      <c r="O23" s="585"/>
    </row>
    <row r="24" spans="1:15" s="17" customFormat="1" ht="25.5">
      <c r="A24" s="557" t="s">
        <v>333</v>
      </c>
      <c r="B24" s="556" t="s">
        <v>122</v>
      </c>
      <c r="C24" s="554"/>
      <c r="D24" s="548" t="s">
        <v>1105</v>
      </c>
      <c r="E24" s="585">
        <v>267275.44997999998</v>
      </c>
      <c r="F24" s="585">
        <v>182574.37075082632</v>
      </c>
      <c r="G24" s="585">
        <v>84701.079229173673</v>
      </c>
      <c r="H24" s="585"/>
      <c r="I24" s="632"/>
      <c r="J24" s="595"/>
      <c r="K24" s="606"/>
      <c r="L24" s="585">
        <f t="shared" si="1"/>
        <v>267275.45</v>
      </c>
      <c r="M24" s="585">
        <f t="shared" si="2"/>
        <v>182574.37</v>
      </c>
      <c r="N24" s="585">
        <f t="shared" si="3"/>
        <v>84701.08</v>
      </c>
      <c r="O24" s="585"/>
    </row>
    <row r="25" spans="1:15" s="17" customFormat="1" ht="25.5">
      <c r="A25" s="557" t="s">
        <v>1869</v>
      </c>
      <c r="B25" s="556" t="s">
        <v>123</v>
      </c>
      <c r="C25" s="554"/>
      <c r="D25" s="548" t="s">
        <v>1105</v>
      </c>
      <c r="E25" s="585">
        <v>273898.23892199999</v>
      </c>
      <c r="F25" s="585">
        <v>183181.96311954444</v>
      </c>
      <c r="G25" s="585">
        <v>90716.275802455566</v>
      </c>
      <c r="H25" s="585"/>
      <c r="I25" s="632"/>
      <c r="J25" s="595"/>
      <c r="K25" s="606"/>
      <c r="L25" s="585">
        <f t="shared" si="1"/>
        <v>273898.23999999999</v>
      </c>
      <c r="M25" s="585">
        <f t="shared" si="2"/>
        <v>183181.96</v>
      </c>
      <c r="N25" s="585">
        <f t="shared" si="3"/>
        <v>90716.28</v>
      </c>
      <c r="O25" s="585"/>
    </row>
    <row r="26" spans="1:15" s="17" customFormat="1" ht="25.5">
      <c r="A26" s="557" t="s">
        <v>1870</v>
      </c>
      <c r="B26" s="556" t="s">
        <v>124</v>
      </c>
      <c r="C26" s="554"/>
      <c r="D26" s="548" t="s">
        <v>1105</v>
      </c>
      <c r="E26" s="585">
        <v>279059.12080199999</v>
      </c>
      <c r="F26" s="585">
        <v>180994.13664408954</v>
      </c>
      <c r="G26" s="585">
        <v>98064.98415791044</v>
      </c>
      <c r="H26" s="585"/>
      <c r="I26" s="632"/>
      <c r="J26" s="595"/>
      <c r="K26" s="606"/>
      <c r="L26" s="585">
        <f t="shared" si="1"/>
        <v>279059.12</v>
      </c>
      <c r="M26" s="585">
        <f t="shared" si="2"/>
        <v>180994.14</v>
      </c>
      <c r="N26" s="585">
        <f t="shared" si="3"/>
        <v>98064.98</v>
      </c>
      <c r="O26" s="585"/>
    </row>
    <row r="27" spans="1:15" s="17" customFormat="1" ht="25.5">
      <c r="A27" s="557" t="s">
        <v>1871</v>
      </c>
      <c r="B27" s="556" t="s">
        <v>125</v>
      </c>
      <c r="C27" s="554"/>
      <c r="D27" s="548" t="s">
        <v>1105</v>
      </c>
      <c r="E27" s="585">
        <v>291089.93066999997</v>
      </c>
      <c r="F27" s="585">
        <v>178927.49000660714</v>
      </c>
      <c r="G27" s="585">
        <v>112162.44066339282</v>
      </c>
      <c r="H27" s="585"/>
      <c r="I27" s="632"/>
      <c r="J27" s="595"/>
      <c r="K27" s="606"/>
      <c r="L27" s="585">
        <f t="shared" si="1"/>
        <v>291089.93</v>
      </c>
      <c r="M27" s="585">
        <f t="shared" si="2"/>
        <v>178927.49</v>
      </c>
      <c r="N27" s="585">
        <f t="shared" si="3"/>
        <v>112162.44</v>
      </c>
      <c r="O27" s="585"/>
    </row>
    <row r="28" spans="1:15" s="17" customFormat="1" ht="25.5">
      <c r="A28" s="557" t="s">
        <v>1872</v>
      </c>
      <c r="B28" s="556" t="s">
        <v>126</v>
      </c>
      <c r="C28" s="554"/>
      <c r="D28" s="548" t="s">
        <v>1105</v>
      </c>
      <c r="E28" s="585">
        <v>341401.27190400002</v>
      </c>
      <c r="F28" s="585">
        <v>203722.00545175103</v>
      </c>
      <c r="G28" s="585">
        <v>137679.26645224899</v>
      </c>
      <c r="H28" s="585"/>
      <c r="I28" s="632"/>
      <c r="J28" s="595"/>
      <c r="K28" s="606"/>
      <c r="L28" s="585">
        <f t="shared" si="1"/>
        <v>341401.27</v>
      </c>
      <c r="M28" s="585">
        <f t="shared" si="2"/>
        <v>203722.01</v>
      </c>
      <c r="N28" s="585">
        <f t="shared" si="3"/>
        <v>137679.26999999999</v>
      </c>
      <c r="O28" s="585"/>
    </row>
    <row r="29" spans="1:15" s="17" customFormat="1" ht="25.5">
      <c r="A29" s="557" t="s">
        <v>1873</v>
      </c>
      <c r="B29" s="556" t="s">
        <v>160</v>
      </c>
      <c r="C29" s="554"/>
      <c r="D29" s="579" t="s">
        <v>1105</v>
      </c>
      <c r="E29" s="585">
        <v>375214.07107800001</v>
      </c>
      <c r="F29" s="585">
        <v>205156.23229377758</v>
      </c>
      <c r="G29" s="585">
        <v>170057.83878422243</v>
      </c>
      <c r="H29" s="585"/>
      <c r="I29" s="632"/>
      <c r="J29" s="595"/>
      <c r="K29" s="606"/>
      <c r="L29" s="585">
        <f t="shared" si="1"/>
        <v>375214.07</v>
      </c>
      <c r="M29" s="585">
        <f t="shared" si="2"/>
        <v>205156.23</v>
      </c>
      <c r="N29" s="585">
        <f t="shared" si="3"/>
        <v>170057.84</v>
      </c>
      <c r="O29" s="585"/>
    </row>
    <row r="30" spans="1:15" s="17" customFormat="1" ht="140.25">
      <c r="A30" s="557" t="s">
        <v>1424</v>
      </c>
      <c r="B30" s="554" t="s">
        <v>22</v>
      </c>
      <c r="C30" s="576" t="s">
        <v>2112</v>
      </c>
      <c r="D30" s="548"/>
      <c r="E30" s="585"/>
      <c r="F30" s="585"/>
      <c r="G30" s="585"/>
      <c r="H30" s="585"/>
      <c r="I30" s="632" t="s">
        <v>2111</v>
      </c>
      <c r="J30" s="595"/>
      <c r="L30" s="585"/>
      <c r="M30" s="585"/>
      <c r="N30" s="585"/>
      <c r="O30" s="585"/>
    </row>
    <row r="31" spans="1:15" s="17" customFormat="1" ht="25.5">
      <c r="A31" s="557" t="s">
        <v>1874</v>
      </c>
      <c r="B31" s="556" t="s">
        <v>118</v>
      </c>
      <c r="C31" s="554"/>
      <c r="D31" s="548" t="s">
        <v>1105</v>
      </c>
      <c r="E31" s="585">
        <v>124858.453104</v>
      </c>
      <c r="F31" s="585">
        <v>73715.429881055636</v>
      </c>
      <c r="G31" s="585">
        <v>51143.023222944365</v>
      </c>
      <c r="H31" s="585"/>
      <c r="I31" s="632"/>
      <c r="J31" s="595"/>
      <c r="K31" s="606"/>
      <c r="L31" s="585">
        <f t="shared" si="1"/>
        <v>124858.45</v>
      </c>
      <c r="M31" s="585">
        <f t="shared" si="2"/>
        <v>73715.429999999993</v>
      </c>
      <c r="N31" s="585">
        <f t="shared" si="3"/>
        <v>51143.02</v>
      </c>
      <c r="O31" s="585"/>
    </row>
    <row r="32" spans="1:15" s="17" customFormat="1" ht="25.5">
      <c r="A32" s="557" t="s">
        <v>1875</v>
      </c>
      <c r="B32" s="556" t="s">
        <v>122</v>
      </c>
      <c r="C32" s="554"/>
      <c r="D32" s="548" t="s">
        <v>1105</v>
      </c>
      <c r="E32" s="585">
        <v>131216.72671799999</v>
      </c>
      <c r="F32" s="585">
        <v>75964.153800750762</v>
      </c>
      <c r="G32" s="585">
        <v>55252.572917249236</v>
      </c>
      <c r="H32" s="585"/>
      <c r="I32" s="632"/>
      <c r="J32" s="595"/>
      <c r="K32" s="606"/>
      <c r="L32" s="585">
        <f t="shared" si="1"/>
        <v>131216.73000000001</v>
      </c>
      <c r="M32" s="585">
        <f t="shared" si="2"/>
        <v>75964.149999999994</v>
      </c>
      <c r="N32" s="585">
        <f t="shared" si="3"/>
        <v>55252.57</v>
      </c>
      <c r="O32" s="585"/>
    </row>
    <row r="33" spans="1:15" s="17" customFormat="1" ht="25.5">
      <c r="A33" s="557" t="s">
        <v>1876</v>
      </c>
      <c r="B33" s="556" t="s">
        <v>123</v>
      </c>
      <c r="C33" s="554"/>
      <c r="D33" s="548" t="s">
        <v>1105</v>
      </c>
      <c r="E33" s="585">
        <v>137798.46649799997</v>
      </c>
      <c r="F33" s="585">
        <v>77801.979680853125</v>
      </c>
      <c r="G33" s="585">
        <v>59996.486817146841</v>
      </c>
      <c r="H33" s="585"/>
      <c r="I33" s="632"/>
      <c r="J33" s="595"/>
      <c r="K33" s="606"/>
      <c r="L33" s="585">
        <f t="shared" si="1"/>
        <v>137798.47</v>
      </c>
      <c r="M33" s="585">
        <f t="shared" si="2"/>
        <v>77801.98</v>
      </c>
      <c r="N33" s="585">
        <f t="shared" si="3"/>
        <v>59996.49</v>
      </c>
      <c r="O33" s="585"/>
    </row>
    <row r="34" spans="1:15" s="17" customFormat="1" ht="25.5">
      <c r="A34" s="557" t="s">
        <v>1877</v>
      </c>
      <c r="B34" s="556" t="s">
        <v>124</v>
      </c>
      <c r="C34" s="554"/>
      <c r="D34" s="548" t="s">
        <v>1105</v>
      </c>
      <c r="E34" s="585">
        <v>144395.60335200001</v>
      </c>
      <c r="F34" s="585">
        <v>79618.567432337775</v>
      </c>
      <c r="G34" s="585">
        <v>64777.03591966223</v>
      </c>
      <c r="H34" s="585"/>
      <c r="I34" s="632"/>
      <c r="J34" s="595"/>
      <c r="K34" s="606"/>
      <c r="L34" s="585">
        <f t="shared" si="1"/>
        <v>144395.6</v>
      </c>
      <c r="M34" s="585">
        <f t="shared" si="2"/>
        <v>79618.570000000007</v>
      </c>
      <c r="N34" s="585">
        <f t="shared" si="3"/>
        <v>64777.04</v>
      </c>
      <c r="O34" s="585"/>
    </row>
    <row r="35" spans="1:15" s="17" customFormat="1" ht="25.5">
      <c r="A35" s="557" t="s">
        <v>1878</v>
      </c>
      <c r="B35" s="556" t="s">
        <v>125</v>
      </c>
      <c r="C35" s="554"/>
      <c r="D35" s="548" t="s">
        <v>1105</v>
      </c>
      <c r="E35" s="585">
        <v>153769.84068599998</v>
      </c>
      <c r="F35" s="585">
        <v>80967.57268678426</v>
      </c>
      <c r="G35" s="585">
        <v>72802.267999215721</v>
      </c>
      <c r="H35" s="585"/>
      <c r="I35" s="632"/>
      <c r="J35" s="595"/>
      <c r="K35" s="606"/>
      <c r="L35" s="585">
        <f t="shared" si="1"/>
        <v>153769.84</v>
      </c>
      <c r="M35" s="585">
        <f t="shared" si="2"/>
        <v>80967.570000000007</v>
      </c>
      <c r="N35" s="585">
        <f t="shared" si="3"/>
        <v>72802.27</v>
      </c>
      <c r="O35" s="585"/>
    </row>
    <row r="36" spans="1:15" s="17" customFormat="1" ht="25.5">
      <c r="A36" s="555" t="s">
        <v>1879</v>
      </c>
      <c r="B36" s="556" t="s">
        <v>126</v>
      </c>
      <c r="C36" s="554"/>
      <c r="D36" s="548" t="s">
        <v>1105</v>
      </c>
      <c r="E36" s="585">
        <v>217662.895296</v>
      </c>
      <c r="F36" s="585">
        <v>99288.510344067312</v>
      </c>
      <c r="G36" s="585">
        <v>118374.38495193269</v>
      </c>
      <c r="H36" s="585"/>
      <c r="I36" s="632"/>
      <c r="J36" s="595"/>
      <c r="K36" s="606"/>
      <c r="L36" s="585">
        <f t="shared" si="1"/>
        <v>217662.9</v>
      </c>
      <c r="M36" s="585">
        <f t="shared" si="2"/>
        <v>99288.51</v>
      </c>
      <c r="N36" s="585">
        <f t="shared" si="3"/>
        <v>118374.38</v>
      </c>
      <c r="O36" s="585"/>
    </row>
    <row r="37" spans="1:15" s="17" customFormat="1" ht="25.5">
      <c r="A37" s="557" t="s">
        <v>1880</v>
      </c>
      <c r="B37" s="556" t="s">
        <v>160</v>
      </c>
      <c r="C37" s="554"/>
      <c r="D37" s="579" t="s">
        <v>1105</v>
      </c>
      <c r="E37" s="585">
        <v>296344.72791000002</v>
      </c>
      <c r="F37" s="585">
        <v>122215.79116125425</v>
      </c>
      <c r="G37" s="585">
        <v>174128.93674874576</v>
      </c>
      <c r="H37" s="585"/>
      <c r="I37" s="632"/>
      <c r="J37" s="595"/>
      <c r="K37" s="606"/>
      <c r="L37" s="585">
        <f t="shared" si="1"/>
        <v>296344.73</v>
      </c>
      <c r="M37" s="585">
        <f t="shared" si="2"/>
        <v>122215.79</v>
      </c>
      <c r="N37" s="585">
        <f t="shared" si="3"/>
        <v>174128.94</v>
      </c>
      <c r="O37" s="585"/>
    </row>
    <row r="38" spans="1:15" s="17" customFormat="1" ht="38.25">
      <c r="A38" s="557" t="s">
        <v>1425</v>
      </c>
      <c r="B38" s="554" t="s">
        <v>141</v>
      </c>
      <c r="C38" s="576" t="s">
        <v>2113</v>
      </c>
      <c r="D38" s="548"/>
      <c r="E38" s="585"/>
      <c r="F38" s="585"/>
      <c r="G38" s="585"/>
      <c r="H38" s="585"/>
      <c r="I38" s="632"/>
      <c r="J38" s="595"/>
      <c r="L38" s="585"/>
      <c r="M38" s="585"/>
      <c r="N38" s="585"/>
      <c r="O38" s="585"/>
    </row>
    <row r="39" spans="1:15" s="17" customFormat="1" ht="25.5">
      <c r="A39" s="557" t="s">
        <v>1881</v>
      </c>
      <c r="B39" s="556" t="s">
        <v>142</v>
      </c>
      <c r="C39" s="554"/>
      <c r="D39" s="548" t="s">
        <v>58</v>
      </c>
      <c r="E39" s="585">
        <v>1426.6693979999998</v>
      </c>
      <c r="F39" s="585">
        <v>714.75471871728985</v>
      </c>
      <c r="G39" s="585">
        <v>711.91467928270993</v>
      </c>
      <c r="H39" s="585"/>
      <c r="I39" s="632" t="s">
        <v>2114</v>
      </c>
      <c r="J39" s="595"/>
      <c r="K39" s="606"/>
      <c r="L39" s="585">
        <f t="shared" si="1"/>
        <v>1426.67</v>
      </c>
      <c r="M39" s="585">
        <f t="shared" si="2"/>
        <v>714.75</v>
      </c>
      <c r="N39" s="585">
        <f t="shared" si="3"/>
        <v>711.91</v>
      </c>
      <c r="O39" s="585"/>
    </row>
    <row r="40" spans="1:15" s="17" customFormat="1" ht="25.5">
      <c r="A40" s="557" t="s">
        <v>1882</v>
      </c>
      <c r="B40" s="556" t="s">
        <v>143</v>
      </c>
      <c r="C40" s="554"/>
      <c r="D40" s="548" t="s">
        <v>58</v>
      </c>
      <c r="E40" s="585">
        <v>1610.6290199999999</v>
      </c>
      <c r="F40" s="585">
        <v>560.60746662943643</v>
      </c>
      <c r="G40" s="585">
        <v>1050.0215533705634</v>
      </c>
      <c r="H40" s="585"/>
      <c r="I40" s="632" t="s">
        <v>2114</v>
      </c>
      <c r="J40" s="595"/>
      <c r="K40" s="606"/>
      <c r="L40" s="585">
        <f t="shared" si="1"/>
        <v>1610.63</v>
      </c>
      <c r="M40" s="585">
        <f t="shared" si="2"/>
        <v>560.61</v>
      </c>
      <c r="N40" s="585">
        <f t="shared" si="3"/>
        <v>1050.02</v>
      </c>
      <c r="O40" s="585"/>
    </row>
    <row r="41" spans="1:15" s="17" customFormat="1" ht="25.5">
      <c r="A41" s="557" t="s">
        <v>1883</v>
      </c>
      <c r="B41" s="556" t="s">
        <v>146</v>
      </c>
      <c r="C41" s="554"/>
      <c r="D41" s="548" t="s">
        <v>58</v>
      </c>
      <c r="E41" s="585">
        <v>4632.6079799999989</v>
      </c>
      <c r="F41" s="585">
        <v>3244.5268545797244</v>
      </c>
      <c r="G41" s="585">
        <v>1388.0811254202745</v>
      </c>
      <c r="H41" s="585"/>
      <c r="I41" s="632" t="s">
        <v>2114</v>
      </c>
      <c r="J41" s="595"/>
      <c r="K41" s="606"/>
      <c r="L41" s="585">
        <f t="shared" si="1"/>
        <v>4632.6099999999997</v>
      </c>
      <c r="M41" s="585">
        <f t="shared" si="2"/>
        <v>3244.53</v>
      </c>
      <c r="N41" s="585">
        <f t="shared" si="3"/>
        <v>1388.08</v>
      </c>
      <c r="O41" s="585"/>
    </row>
    <row r="42" spans="1:15" s="17" customFormat="1" ht="25.5">
      <c r="A42" s="557" t="s">
        <v>1884</v>
      </c>
      <c r="B42" s="556" t="s">
        <v>147</v>
      </c>
      <c r="C42" s="554"/>
      <c r="D42" s="548" t="s">
        <v>58</v>
      </c>
      <c r="E42" s="585">
        <v>6441.7884299999996</v>
      </c>
      <c r="F42" s="585">
        <v>4414.5061672675574</v>
      </c>
      <c r="G42" s="585">
        <v>2027.2822627324419</v>
      </c>
      <c r="H42" s="585"/>
      <c r="I42" s="632" t="s">
        <v>2114</v>
      </c>
      <c r="J42" s="595"/>
      <c r="K42" s="606"/>
      <c r="L42" s="585">
        <f t="shared" si="1"/>
        <v>6441.79</v>
      </c>
      <c r="M42" s="585">
        <f t="shared" si="2"/>
        <v>4414.51</v>
      </c>
      <c r="N42" s="585">
        <f t="shared" si="3"/>
        <v>2027.28</v>
      </c>
      <c r="O42" s="585"/>
    </row>
    <row r="43" spans="1:15" s="17" customFormat="1" ht="25.5">
      <c r="A43" s="557" t="s">
        <v>1885</v>
      </c>
      <c r="B43" s="556" t="s">
        <v>144</v>
      </c>
      <c r="C43" s="554"/>
      <c r="D43" s="548" t="s">
        <v>58</v>
      </c>
      <c r="E43" s="585">
        <v>9772.8051959999993</v>
      </c>
      <c r="F43" s="585">
        <v>7069.3833689671574</v>
      </c>
      <c r="G43" s="585">
        <v>2703.4218270328415</v>
      </c>
      <c r="H43" s="585"/>
      <c r="I43" s="632" t="s">
        <v>2114</v>
      </c>
      <c r="J43" s="595"/>
      <c r="K43" s="606"/>
      <c r="L43" s="585">
        <f t="shared" si="1"/>
        <v>9772.81</v>
      </c>
      <c r="M43" s="585">
        <f t="shared" si="2"/>
        <v>7069.38</v>
      </c>
      <c r="N43" s="585">
        <f t="shared" si="3"/>
        <v>2703.42</v>
      </c>
      <c r="O43" s="585"/>
    </row>
    <row r="44" spans="1:15" s="17" customFormat="1" ht="25.5">
      <c r="A44" s="557" t="s">
        <v>1886</v>
      </c>
      <c r="B44" s="556" t="s">
        <v>145</v>
      </c>
      <c r="C44" s="554"/>
      <c r="D44" s="579" t="s">
        <v>58</v>
      </c>
      <c r="E44" s="585">
        <v>19362.359016000002</v>
      </c>
      <c r="F44" s="585">
        <v>14494.737387316301</v>
      </c>
      <c r="G44" s="585">
        <v>4867.6216286837007</v>
      </c>
      <c r="H44" s="585"/>
      <c r="I44" s="632" t="s">
        <v>2114</v>
      </c>
      <c r="J44" s="595"/>
      <c r="K44" s="606"/>
      <c r="L44" s="585">
        <f t="shared" si="1"/>
        <v>19362.36</v>
      </c>
      <c r="M44" s="585">
        <f t="shared" si="2"/>
        <v>14494.74</v>
      </c>
      <c r="N44" s="585">
        <f t="shared" si="3"/>
        <v>4867.62</v>
      </c>
      <c r="O44" s="585"/>
    </row>
    <row r="45" spans="1:15" s="17" customFormat="1" ht="89.25">
      <c r="A45" s="557" t="s">
        <v>1841</v>
      </c>
      <c r="B45" s="554" t="s">
        <v>1252</v>
      </c>
      <c r="C45" s="576" t="s">
        <v>1640</v>
      </c>
      <c r="D45" s="548"/>
      <c r="E45" s="585"/>
      <c r="F45" s="585"/>
      <c r="G45" s="585"/>
      <c r="H45" s="585"/>
      <c r="I45" s="632" t="s">
        <v>2115</v>
      </c>
      <c r="J45" s="595"/>
      <c r="L45" s="585"/>
      <c r="M45" s="585"/>
      <c r="N45" s="585"/>
      <c r="O45" s="585"/>
    </row>
    <row r="46" spans="1:15" s="17" customFormat="1">
      <c r="A46" s="557" t="s">
        <v>1887</v>
      </c>
      <c r="B46" s="556" t="s">
        <v>1242</v>
      </c>
      <c r="C46" s="554"/>
      <c r="D46" s="548" t="s">
        <v>680</v>
      </c>
      <c r="E46" s="585">
        <v>7198.9228079999993</v>
      </c>
      <c r="F46" s="585">
        <v>5409.5463157449803</v>
      </c>
      <c r="G46" s="585">
        <v>1789.3764922550192</v>
      </c>
      <c r="H46" s="585"/>
      <c r="I46" s="632"/>
      <c r="J46" s="595"/>
      <c r="K46" s="606"/>
      <c r="L46" s="585">
        <f t="shared" si="1"/>
        <v>7198.92</v>
      </c>
      <c r="M46" s="585">
        <f t="shared" si="2"/>
        <v>5409.55</v>
      </c>
      <c r="N46" s="585">
        <f t="shared" si="3"/>
        <v>1789.38</v>
      </c>
      <c r="O46" s="585"/>
    </row>
    <row r="47" spans="1:15" s="17" customFormat="1">
      <c r="A47" s="557" t="s">
        <v>1888</v>
      </c>
      <c r="B47" s="556" t="s">
        <v>1243</v>
      </c>
      <c r="C47" s="554"/>
      <c r="D47" s="548" t="s">
        <v>680</v>
      </c>
      <c r="E47" s="585">
        <v>11728.582865999999</v>
      </c>
      <c r="F47" s="585">
        <v>9939.2048083953578</v>
      </c>
      <c r="G47" s="585">
        <v>1789.3780576046408</v>
      </c>
      <c r="H47" s="585"/>
      <c r="I47" s="632"/>
      <c r="J47" s="595"/>
      <c r="K47" s="606"/>
      <c r="L47" s="585">
        <f t="shared" si="1"/>
        <v>11728.58</v>
      </c>
      <c r="M47" s="585">
        <f t="shared" si="2"/>
        <v>9939.2000000000007</v>
      </c>
      <c r="N47" s="585">
        <f t="shared" si="3"/>
        <v>1789.38</v>
      </c>
      <c r="O47" s="585"/>
    </row>
    <row r="48" spans="1:15" s="17" customFormat="1">
      <c r="A48" s="557" t="s">
        <v>1889</v>
      </c>
      <c r="B48" s="556" t="s">
        <v>1253</v>
      </c>
      <c r="C48" s="554"/>
      <c r="D48" s="548" t="s">
        <v>680</v>
      </c>
      <c r="E48" s="585">
        <v>22229.018657999997</v>
      </c>
      <c r="F48" s="585">
        <v>19618.066202219852</v>
      </c>
      <c r="G48" s="585">
        <v>2610.9524557801437</v>
      </c>
      <c r="H48" s="585"/>
      <c r="I48" s="632"/>
      <c r="J48" s="595"/>
      <c r="K48" s="606"/>
      <c r="L48" s="585">
        <f t="shared" si="1"/>
        <v>22229.02</v>
      </c>
      <c r="M48" s="585">
        <f t="shared" si="2"/>
        <v>19618.07</v>
      </c>
      <c r="N48" s="585">
        <f t="shared" si="3"/>
        <v>2610.9499999999998</v>
      </c>
      <c r="O48" s="585"/>
    </row>
    <row r="49" spans="1:15" s="17" customFormat="1">
      <c r="A49" s="557" t="s">
        <v>1890</v>
      </c>
      <c r="B49" s="556" t="s">
        <v>1244</v>
      </c>
      <c r="C49" s="554"/>
      <c r="D49" s="548" t="s">
        <v>680</v>
      </c>
      <c r="E49" s="585">
        <v>32147.935974</v>
      </c>
      <c r="F49" s="585">
        <v>29227.624705393755</v>
      </c>
      <c r="G49" s="585">
        <v>2920.3112686062468</v>
      </c>
      <c r="H49" s="585"/>
      <c r="I49" s="632"/>
      <c r="J49" s="595"/>
      <c r="K49" s="606"/>
      <c r="L49" s="585">
        <f t="shared" si="1"/>
        <v>32147.94</v>
      </c>
      <c r="M49" s="585">
        <f t="shared" si="2"/>
        <v>29227.62</v>
      </c>
      <c r="N49" s="585">
        <f t="shared" si="3"/>
        <v>2920.31</v>
      </c>
      <c r="O49" s="585"/>
    </row>
    <row r="50" spans="1:15" s="17" customFormat="1">
      <c r="A50" s="557" t="s">
        <v>1891</v>
      </c>
      <c r="B50" s="556" t="s">
        <v>1245</v>
      </c>
      <c r="C50" s="554"/>
      <c r="D50" s="579" t="s">
        <v>680</v>
      </c>
      <c r="E50" s="585">
        <v>62071.203348000003</v>
      </c>
      <c r="F50" s="585">
        <v>57990.374193850213</v>
      </c>
      <c r="G50" s="585">
        <v>4080.8291541497897</v>
      </c>
      <c r="H50" s="585"/>
      <c r="I50" s="632"/>
      <c r="J50" s="595"/>
      <c r="K50" s="606"/>
      <c r="L50" s="585">
        <f t="shared" si="1"/>
        <v>62071.199999999997</v>
      </c>
      <c r="M50" s="585">
        <f t="shared" si="2"/>
        <v>57990.37</v>
      </c>
      <c r="N50" s="585">
        <f t="shared" si="3"/>
        <v>4080.83</v>
      </c>
      <c r="O50" s="585"/>
    </row>
    <row r="51" spans="1:15" s="17" customFormat="1" ht="178.5">
      <c r="A51" s="558" t="s">
        <v>1892</v>
      </c>
      <c r="B51" s="554" t="s">
        <v>1399</v>
      </c>
      <c r="C51" s="576" t="s">
        <v>2116</v>
      </c>
      <c r="D51" s="548"/>
      <c r="E51" s="585"/>
      <c r="F51" s="585"/>
      <c r="G51" s="585"/>
      <c r="H51" s="585"/>
      <c r="I51" s="632" t="s">
        <v>2109</v>
      </c>
      <c r="J51" s="595"/>
      <c r="L51" s="585"/>
      <c r="M51" s="585"/>
      <c r="N51" s="585"/>
      <c r="O51" s="585"/>
    </row>
    <row r="52" spans="1:15" s="17" customFormat="1">
      <c r="A52" s="558" t="s">
        <v>1893</v>
      </c>
      <c r="B52" s="556" t="s">
        <v>127</v>
      </c>
      <c r="C52" s="554"/>
      <c r="D52" s="548" t="s">
        <v>2</v>
      </c>
      <c r="E52" s="585">
        <v>132300.65777991171</v>
      </c>
      <c r="F52" s="585">
        <v>81608.143924338889</v>
      </c>
      <c r="G52" s="585">
        <v>43407.100000000006</v>
      </c>
      <c r="H52" s="585">
        <v>7285.4138555728205</v>
      </c>
      <c r="I52" s="632"/>
      <c r="J52" s="595" t="s">
        <v>2353</v>
      </c>
      <c r="K52" s="606"/>
      <c r="L52" s="585">
        <f t="shared" si="1"/>
        <v>132300.66</v>
      </c>
      <c r="M52" s="585">
        <f t="shared" si="2"/>
        <v>81608.14</v>
      </c>
      <c r="N52" s="585">
        <f t="shared" si="3"/>
        <v>43407.1</v>
      </c>
      <c r="O52" s="585">
        <f t="shared" ref="O52:O74" si="4">ROUND(H52*$F$4,2)</f>
        <v>7285.41</v>
      </c>
    </row>
    <row r="53" spans="1:15" s="17" customFormat="1">
      <c r="A53" s="558" t="s">
        <v>1894</v>
      </c>
      <c r="B53" s="556" t="s">
        <v>161</v>
      </c>
      <c r="C53" s="554"/>
      <c r="D53" s="548" t="s">
        <v>2</v>
      </c>
      <c r="E53" s="585">
        <v>180717.5579490035</v>
      </c>
      <c r="F53" s="585">
        <v>95507.668623778954</v>
      </c>
      <c r="G53" s="585">
        <v>74554.700000000012</v>
      </c>
      <c r="H53" s="585">
        <v>10655.189325224521</v>
      </c>
      <c r="I53" s="632"/>
      <c r="J53" s="595" t="s">
        <v>2353</v>
      </c>
      <c r="K53" s="606"/>
      <c r="L53" s="585">
        <f t="shared" si="1"/>
        <v>180717.56</v>
      </c>
      <c r="M53" s="585">
        <f t="shared" si="2"/>
        <v>95507.67</v>
      </c>
      <c r="N53" s="585">
        <f t="shared" si="3"/>
        <v>74554.7</v>
      </c>
      <c r="O53" s="585">
        <f t="shared" si="4"/>
        <v>10655.19</v>
      </c>
    </row>
    <row r="54" spans="1:15" s="17" customFormat="1">
      <c r="A54" s="558" t="s">
        <v>1895</v>
      </c>
      <c r="B54" s="556" t="s">
        <v>162</v>
      </c>
      <c r="C54" s="554"/>
      <c r="D54" s="548" t="s">
        <v>2</v>
      </c>
      <c r="E54" s="585">
        <v>233546.2904515987</v>
      </c>
      <c r="F54" s="585">
        <v>108736.86713123359</v>
      </c>
      <c r="G54" s="585">
        <v>109560.00000000001</v>
      </c>
      <c r="H54" s="585">
        <v>15249.423320365095</v>
      </c>
      <c r="I54" s="632"/>
      <c r="J54" s="595" t="s">
        <v>2353</v>
      </c>
      <c r="K54" s="606"/>
      <c r="L54" s="585">
        <f t="shared" si="1"/>
        <v>233546.29</v>
      </c>
      <c r="M54" s="585">
        <f t="shared" si="2"/>
        <v>108736.87</v>
      </c>
      <c r="N54" s="585">
        <f t="shared" si="3"/>
        <v>109560</v>
      </c>
      <c r="O54" s="585">
        <f t="shared" si="4"/>
        <v>15249.42</v>
      </c>
    </row>
    <row r="55" spans="1:15" s="17" customFormat="1">
      <c r="A55" s="558" t="s">
        <v>1896</v>
      </c>
      <c r="B55" s="556" t="s">
        <v>128</v>
      </c>
      <c r="C55" s="554"/>
      <c r="D55" s="548" t="s">
        <v>2</v>
      </c>
      <c r="E55" s="585">
        <v>316766.79273407196</v>
      </c>
      <c r="F55" s="585">
        <v>123798.50166891993</v>
      </c>
      <c r="G55" s="585">
        <v>169818</v>
      </c>
      <c r="H55" s="585">
        <v>23150.291065152007</v>
      </c>
      <c r="I55" s="632"/>
      <c r="J55" s="595" t="s">
        <v>2353</v>
      </c>
      <c r="K55" s="606"/>
      <c r="L55" s="585">
        <f t="shared" si="1"/>
        <v>316766.78999999998</v>
      </c>
      <c r="M55" s="585">
        <f t="shared" si="2"/>
        <v>123798.5</v>
      </c>
      <c r="N55" s="585">
        <f t="shared" si="3"/>
        <v>169818</v>
      </c>
      <c r="O55" s="585">
        <f t="shared" si="4"/>
        <v>23150.29</v>
      </c>
    </row>
    <row r="56" spans="1:15" s="17" customFormat="1">
      <c r="A56" s="558" t="s">
        <v>1897</v>
      </c>
      <c r="B56" s="556" t="s">
        <v>129</v>
      </c>
      <c r="C56" s="554"/>
      <c r="D56" s="548" t="s">
        <v>2</v>
      </c>
      <c r="E56" s="585">
        <v>491347.73690868251</v>
      </c>
      <c r="F56" s="585">
        <v>137206.67255089979</v>
      </c>
      <c r="G56" s="585">
        <v>315876</v>
      </c>
      <c r="H56" s="585">
        <v>38265.064357782685</v>
      </c>
      <c r="I56" s="632"/>
      <c r="J56" s="595" t="s">
        <v>2353</v>
      </c>
      <c r="K56" s="606"/>
      <c r="L56" s="585">
        <f t="shared" si="1"/>
        <v>491347.74</v>
      </c>
      <c r="M56" s="585">
        <f t="shared" si="2"/>
        <v>137206.67000000001</v>
      </c>
      <c r="N56" s="585">
        <f t="shared" si="3"/>
        <v>315876</v>
      </c>
      <c r="O56" s="585">
        <f t="shared" si="4"/>
        <v>38265.06</v>
      </c>
    </row>
    <row r="57" spans="1:15" s="17" customFormat="1">
      <c r="A57" s="558" t="s">
        <v>1898</v>
      </c>
      <c r="B57" s="556" t="s">
        <v>130</v>
      </c>
      <c r="C57" s="554"/>
      <c r="D57" s="548" t="s">
        <v>2</v>
      </c>
      <c r="E57" s="585">
        <v>897407.80765280267</v>
      </c>
      <c r="F57" s="585">
        <v>204095.92906550376</v>
      </c>
      <c r="G57" s="585">
        <v>613129</v>
      </c>
      <c r="H57" s="585">
        <v>80182.878587298968</v>
      </c>
      <c r="I57" s="632"/>
      <c r="J57" s="595" t="s">
        <v>2353</v>
      </c>
      <c r="K57" s="606"/>
      <c r="L57" s="585">
        <f t="shared" si="1"/>
        <v>897407.81</v>
      </c>
      <c r="M57" s="585">
        <f t="shared" si="2"/>
        <v>204095.93</v>
      </c>
      <c r="N57" s="585">
        <f t="shared" si="3"/>
        <v>613129</v>
      </c>
      <c r="O57" s="585">
        <f t="shared" si="4"/>
        <v>80182.880000000005</v>
      </c>
    </row>
    <row r="58" spans="1:15" s="17" customFormat="1">
      <c r="A58" s="558" t="s">
        <v>1899</v>
      </c>
      <c r="B58" s="556" t="s">
        <v>131</v>
      </c>
      <c r="C58" s="554"/>
      <c r="D58" s="548" t="s">
        <v>2</v>
      </c>
      <c r="E58" s="585">
        <v>1315486.434210924</v>
      </c>
      <c r="F58" s="585">
        <v>303594.18741576339</v>
      </c>
      <c r="G58" s="585">
        <v>894652.00000000012</v>
      </c>
      <c r="H58" s="585">
        <v>117240.24679516046</v>
      </c>
      <c r="I58" s="632"/>
      <c r="J58" s="595" t="s">
        <v>2353</v>
      </c>
      <c r="K58" s="606"/>
      <c r="L58" s="585">
        <f t="shared" si="1"/>
        <v>1315486.43</v>
      </c>
      <c r="M58" s="585">
        <f t="shared" si="2"/>
        <v>303594.19</v>
      </c>
      <c r="N58" s="585">
        <f t="shared" si="3"/>
        <v>894652</v>
      </c>
      <c r="O58" s="585">
        <f t="shared" si="4"/>
        <v>117240.25</v>
      </c>
    </row>
    <row r="59" spans="1:15" s="17" customFormat="1">
      <c r="A59" s="558" t="s">
        <v>1900</v>
      </c>
      <c r="B59" s="556" t="s">
        <v>132</v>
      </c>
      <c r="C59" s="554"/>
      <c r="D59" s="548" t="s">
        <v>2</v>
      </c>
      <c r="E59" s="585">
        <v>1736774.5503383819</v>
      </c>
      <c r="F59" s="585">
        <v>400542.10221626819</v>
      </c>
      <c r="G59" s="585">
        <v>1186240</v>
      </c>
      <c r="H59" s="585">
        <v>149992.44812211359</v>
      </c>
      <c r="I59" s="632"/>
      <c r="J59" s="595" t="s">
        <v>2353</v>
      </c>
      <c r="K59" s="606"/>
      <c r="L59" s="585">
        <f t="shared" si="1"/>
        <v>1736774.55</v>
      </c>
      <c r="M59" s="585">
        <f t="shared" si="2"/>
        <v>400542.1</v>
      </c>
      <c r="N59" s="585">
        <f t="shared" si="3"/>
        <v>1186240</v>
      </c>
      <c r="O59" s="585">
        <f t="shared" si="4"/>
        <v>149992.45000000001</v>
      </c>
    </row>
    <row r="60" spans="1:15" s="17" customFormat="1">
      <c r="A60" s="558" t="s">
        <v>1901</v>
      </c>
      <c r="B60" s="556" t="s">
        <v>133</v>
      </c>
      <c r="C60" s="554"/>
      <c r="D60" s="579" t="s">
        <v>2</v>
      </c>
      <c r="E60" s="585">
        <v>2222975.2452966869</v>
      </c>
      <c r="F60" s="585">
        <v>528448.77240063157</v>
      </c>
      <c r="G60" s="585">
        <v>1469325.0000000002</v>
      </c>
      <c r="H60" s="585">
        <v>225201.47289605485</v>
      </c>
      <c r="I60" s="632"/>
      <c r="J60" s="595" t="s">
        <v>2353</v>
      </c>
      <c r="K60" s="606"/>
      <c r="L60" s="585">
        <f t="shared" si="1"/>
        <v>2222975.25</v>
      </c>
      <c r="M60" s="585">
        <f t="shared" si="2"/>
        <v>528448.77</v>
      </c>
      <c r="N60" s="585">
        <f t="shared" si="3"/>
        <v>1469325</v>
      </c>
      <c r="O60" s="585">
        <f t="shared" si="4"/>
        <v>225201.47</v>
      </c>
    </row>
    <row r="61" spans="1:15" s="17" customFormat="1" ht="191.25">
      <c r="A61" s="559" t="s">
        <v>1902</v>
      </c>
      <c r="B61" s="546" t="s">
        <v>2117</v>
      </c>
      <c r="C61" s="577" t="s">
        <v>2118</v>
      </c>
      <c r="D61" s="547"/>
      <c r="E61" s="585"/>
      <c r="F61" s="585"/>
      <c r="G61" s="585"/>
      <c r="H61" s="585"/>
      <c r="I61" s="632" t="s">
        <v>2119</v>
      </c>
      <c r="J61" s="595"/>
      <c r="L61" s="585"/>
      <c r="M61" s="585"/>
      <c r="N61" s="585"/>
      <c r="O61" s="585"/>
    </row>
    <row r="62" spans="1:15" s="17" customFormat="1">
      <c r="A62" s="558" t="s">
        <v>1903</v>
      </c>
      <c r="B62" s="560" t="s">
        <v>127</v>
      </c>
      <c r="C62" s="546"/>
      <c r="D62" s="547" t="s">
        <v>2</v>
      </c>
      <c r="E62" s="585">
        <v>292124.39040330914</v>
      </c>
      <c r="F62" s="585">
        <v>175412.11860902322</v>
      </c>
      <c r="G62" s="585">
        <v>105600.00000000001</v>
      </c>
      <c r="H62" s="585">
        <v>11112.271794285887</v>
      </c>
      <c r="I62" s="632"/>
      <c r="J62" s="595" t="s">
        <v>2353</v>
      </c>
      <c r="K62" s="606"/>
      <c r="L62" s="585">
        <f t="shared" si="1"/>
        <v>292124.39</v>
      </c>
      <c r="M62" s="585">
        <f t="shared" si="2"/>
        <v>175412.12</v>
      </c>
      <c r="N62" s="585">
        <f t="shared" si="3"/>
        <v>105600</v>
      </c>
      <c r="O62" s="585">
        <f t="shared" si="4"/>
        <v>11112.27</v>
      </c>
    </row>
    <row r="63" spans="1:15" s="17" customFormat="1">
      <c r="A63" s="558" t="s">
        <v>1904</v>
      </c>
      <c r="B63" s="560" t="s">
        <v>161</v>
      </c>
      <c r="C63" s="546"/>
      <c r="D63" s="547" t="s">
        <v>2</v>
      </c>
      <c r="E63" s="585">
        <v>331439.05563342717</v>
      </c>
      <c r="F63" s="585">
        <v>181206.72959385964</v>
      </c>
      <c r="G63" s="585">
        <v>134490.40000000002</v>
      </c>
      <c r="H63" s="585">
        <v>15741.926039567508</v>
      </c>
      <c r="I63" s="632"/>
      <c r="J63" s="595" t="s">
        <v>2353</v>
      </c>
      <c r="K63" s="606"/>
      <c r="L63" s="585">
        <f t="shared" si="1"/>
        <v>331439.06</v>
      </c>
      <c r="M63" s="585">
        <f t="shared" si="2"/>
        <v>181206.73</v>
      </c>
      <c r="N63" s="585">
        <f t="shared" si="3"/>
        <v>134490.4</v>
      </c>
      <c r="O63" s="585">
        <f t="shared" si="4"/>
        <v>15741.93</v>
      </c>
    </row>
    <row r="64" spans="1:15" s="17" customFormat="1">
      <c r="A64" s="558" t="s">
        <v>1905</v>
      </c>
      <c r="B64" s="560" t="s">
        <v>162</v>
      </c>
      <c r="C64" s="546"/>
      <c r="D64" s="547" t="s">
        <v>2</v>
      </c>
      <c r="E64" s="585">
        <v>389218.65987802367</v>
      </c>
      <c r="F64" s="585">
        <v>195688.93030821509</v>
      </c>
      <c r="G64" s="585">
        <v>172700</v>
      </c>
      <c r="H64" s="585">
        <v>20829.72956980858</v>
      </c>
      <c r="I64" s="632"/>
      <c r="J64" s="595" t="s">
        <v>2353</v>
      </c>
      <c r="K64" s="606"/>
      <c r="L64" s="585">
        <f t="shared" si="1"/>
        <v>389218.66</v>
      </c>
      <c r="M64" s="585">
        <f t="shared" si="2"/>
        <v>195688.93</v>
      </c>
      <c r="N64" s="585">
        <f t="shared" si="3"/>
        <v>172700</v>
      </c>
      <c r="O64" s="585">
        <f t="shared" si="4"/>
        <v>20829.73</v>
      </c>
    </row>
    <row r="65" spans="1:15" s="17" customFormat="1">
      <c r="A65" s="558" t="s">
        <v>1906</v>
      </c>
      <c r="B65" s="560" t="s">
        <v>128</v>
      </c>
      <c r="C65" s="546"/>
      <c r="D65" s="547" t="s">
        <v>2</v>
      </c>
      <c r="E65" s="585">
        <v>492845.33950025658</v>
      </c>
      <c r="F65" s="585">
        <v>220447.71107833085</v>
      </c>
      <c r="G65" s="585">
        <v>242704.00000000003</v>
      </c>
      <c r="H65" s="585">
        <v>29693.628421925736</v>
      </c>
      <c r="I65" s="632"/>
      <c r="J65" s="595" t="s">
        <v>2353</v>
      </c>
      <c r="K65" s="606"/>
      <c r="L65" s="585">
        <f t="shared" si="1"/>
        <v>492845.34</v>
      </c>
      <c r="M65" s="585">
        <f t="shared" si="2"/>
        <v>220447.71</v>
      </c>
      <c r="N65" s="585">
        <f t="shared" si="3"/>
        <v>242704</v>
      </c>
      <c r="O65" s="585">
        <f t="shared" si="4"/>
        <v>29693.63</v>
      </c>
    </row>
    <row r="66" spans="1:15" s="17" customFormat="1">
      <c r="A66" s="558" t="s">
        <v>1907</v>
      </c>
      <c r="B66" s="560" t="s">
        <v>129</v>
      </c>
      <c r="C66" s="546"/>
      <c r="D66" s="547" t="s">
        <v>2</v>
      </c>
      <c r="E66" s="585">
        <v>677349.23738286539</v>
      </c>
      <c r="F66" s="585">
        <v>223074.83980232538</v>
      </c>
      <c r="G66" s="585">
        <v>400554.00000000006</v>
      </c>
      <c r="H66" s="585">
        <v>53720.397580539924</v>
      </c>
      <c r="I66" s="632"/>
      <c r="J66" s="595" t="s">
        <v>2353</v>
      </c>
      <c r="K66" s="606"/>
      <c r="L66" s="585">
        <f t="shared" si="1"/>
        <v>677349.24</v>
      </c>
      <c r="M66" s="585">
        <f t="shared" si="2"/>
        <v>223074.84</v>
      </c>
      <c r="N66" s="585">
        <f t="shared" si="3"/>
        <v>400554</v>
      </c>
      <c r="O66" s="585">
        <f t="shared" si="4"/>
        <v>53720.4</v>
      </c>
    </row>
    <row r="67" spans="1:15" s="17" customFormat="1">
      <c r="A67" s="558" t="s">
        <v>1908</v>
      </c>
      <c r="B67" s="560" t="s">
        <v>130</v>
      </c>
      <c r="C67" s="546"/>
      <c r="D67" s="547" t="s">
        <v>2</v>
      </c>
      <c r="E67" s="585">
        <v>1104457.4474574325</v>
      </c>
      <c r="F67" s="585">
        <v>251298.51625298359</v>
      </c>
      <c r="G67" s="585">
        <v>759000.00000000012</v>
      </c>
      <c r="H67" s="585">
        <v>94158.931204448803</v>
      </c>
      <c r="I67" s="632"/>
      <c r="J67" s="595" t="s">
        <v>2353</v>
      </c>
      <c r="K67" s="606"/>
      <c r="L67" s="585">
        <f t="shared" si="1"/>
        <v>1104457.45</v>
      </c>
      <c r="M67" s="585">
        <f t="shared" si="2"/>
        <v>251298.52</v>
      </c>
      <c r="N67" s="585">
        <f t="shared" si="3"/>
        <v>759000</v>
      </c>
      <c r="O67" s="585">
        <f t="shared" si="4"/>
        <v>94158.93</v>
      </c>
    </row>
    <row r="68" spans="1:15" s="17" customFormat="1">
      <c r="A68" s="558" t="s">
        <v>1909</v>
      </c>
      <c r="B68" s="560" t="s">
        <v>131</v>
      </c>
      <c r="C68" s="546"/>
      <c r="D68" s="547" t="s">
        <v>2</v>
      </c>
      <c r="E68" s="585">
        <v>1593653.8736603027</v>
      </c>
      <c r="F68" s="585">
        <v>371175.03407900501</v>
      </c>
      <c r="G68" s="585">
        <v>1087317</v>
      </c>
      <c r="H68" s="585">
        <v>135161.83958129783</v>
      </c>
      <c r="I68" s="632"/>
      <c r="J68" s="595" t="s">
        <v>2353</v>
      </c>
      <c r="K68" s="606"/>
      <c r="L68" s="585">
        <f t="shared" si="1"/>
        <v>1593653.87</v>
      </c>
      <c r="M68" s="585">
        <f t="shared" si="2"/>
        <v>371175.03</v>
      </c>
      <c r="N68" s="585">
        <f t="shared" si="3"/>
        <v>1087317</v>
      </c>
      <c r="O68" s="585">
        <f t="shared" si="4"/>
        <v>135161.84</v>
      </c>
    </row>
    <row r="69" spans="1:15" s="17" customFormat="1">
      <c r="A69" s="558" t="s">
        <v>1910</v>
      </c>
      <c r="B69" s="560" t="s">
        <v>132</v>
      </c>
      <c r="C69" s="546"/>
      <c r="D69" s="547" t="s">
        <v>2</v>
      </c>
      <c r="E69" s="585">
        <v>1981307.4552296731</v>
      </c>
      <c r="F69" s="585">
        <v>420765.04203338223</v>
      </c>
      <c r="G69" s="585">
        <v>1365276</v>
      </c>
      <c r="H69" s="585">
        <v>195266.41319629096</v>
      </c>
      <c r="I69" s="632"/>
      <c r="J69" s="595" t="s">
        <v>2353</v>
      </c>
      <c r="K69" s="606"/>
      <c r="L69" s="585">
        <f t="shared" si="1"/>
        <v>1981307.46</v>
      </c>
      <c r="M69" s="585">
        <f t="shared" si="2"/>
        <v>420765.04</v>
      </c>
      <c r="N69" s="585">
        <f t="shared" si="3"/>
        <v>1365276</v>
      </c>
      <c r="O69" s="585">
        <f t="shared" si="4"/>
        <v>195266.41</v>
      </c>
    </row>
    <row r="70" spans="1:15" s="17" customFormat="1">
      <c r="A70" s="558" t="s">
        <v>1911</v>
      </c>
      <c r="B70" s="560" t="s">
        <v>133</v>
      </c>
      <c r="C70" s="546"/>
      <c r="D70" s="580" t="s">
        <v>2</v>
      </c>
      <c r="E70" s="585">
        <v>2131063.5923125078</v>
      </c>
      <c r="F70" s="585">
        <v>474000.70240019512</v>
      </c>
      <c r="G70" s="585">
        <v>1365276</v>
      </c>
      <c r="H70" s="585">
        <v>291786.88991231262</v>
      </c>
      <c r="I70" s="632"/>
      <c r="J70" s="595" t="s">
        <v>2353</v>
      </c>
      <c r="K70" s="606"/>
      <c r="L70" s="585">
        <f t="shared" si="1"/>
        <v>2131063.59</v>
      </c>
      <c r="M70" s="585">
        <f t="shared" si="2"/>
        <v>474000.7</v>
      </c>
      <c r="N70" s="585">
        <f t="shared" si="3"/>
        <v>1365276</v>
      </c>
      <c r="O70" s="585">
        <f t="shared" si="4"/>
        <v>291786.89</v>
      </c>
    </row>
    <row r="71" spans="1:15" s="17" customFormat="1" ht="140.25">
      <c r="A71" s="559" t="s">
        <v>1912</v>
      </c>
      <c r="B71" s="554" t="s">
        <v>2120</v>
      </c>
      <c r="C71" s="576" t="s">
        <v>2121</v>
      </c>
      <c r="D71" s="548"/>
      <c r="E71" s="585"/>
      <c r="F71" s="585"/>
      <c r="G71" s="585"/>
      <c r="H71" s="585"/>
      <c r="I71" s="632" t="s">
        <v>2111</v>
      </c>
      <c r="J71" s="595"/>
      <c r="L71" s="585"/>
      <c r="M71" s="585"/>
      <c r="N71" s="585"/>
      <c r="O71" s="585"/>
    </row>
    <row r="72" spans="1:15" s="17" customFormat="1">
      <c r="A72" s="558" t="s">
        <v>1913</v>
      </c>
      <c r="B72" s="556" t="s">
        <v>127</v>
      </c>
      <c r="C72" s="554"/>
      <c r="D72" s="548" t="s">
        <v>2</v>
      </c>
      <c r="E72" s="585">
        <v>167704.84304301141</v>
      </c>
      <c r="F72" s="585">
        <v>117134.8353752135</v>
      </c>
      <c r="G72" s="585">
        <v>43407.100000000006</v>
      </c>
      <c r="H72" s="585">
        <v>7162.9076677978956</v>
      </c>
      <c r="I72" s="632"/>
      <c r="J72" s="595" t="s">
        <v>2353</v>
      </c>
      <c r="K72" s="606"/>
      <c r="L72" s="585">
        <f t="shared" si="1"/>
        <v>167704.84</v>
      </c>
      <c r="M72" s="585">
        <f t="shared" si="2"/>
        <v>117134.84</v>
      </c>
      <c r="N72" s="585">
        <f t="shared" si="3"/>
        <v>43407.1</v>
      </c>
      <c r="O72" s="585">
        <f t="shared" si="4"/>
        <v>7162.91</v>
      </c>
    </row>
    <row r="73" spans="1:15" s="17" customFormat="1">
      <c r="A73" s="558" t="s">
        <v>1914</v>
      </c>
      <c r="B73" s="556" t="s">
        <v>161</v>
      </c>
      <c r="C73" s="554"/>
      <c r="D73" s="548" t="s">
        <v>2</v>
      </c>
      <c r="E73" s="585">
        <v>222395.6722750694</v>
      </c>
      <c r="F73" s="585">
        <v>136989.95354732595</v>
      </c>
      <c r="G73" s="585">
        <v>74554.700000000012</v>
      </c>
      <c r="H73" s="585">
        <v>10851.01872774346</v>
      </c>
      <c r="I73" s="632"/>
      <c r="J73" s="595" t="s">
        <v>2353</v>
      </c>
      <c r="K73" s="606"/>
      <c r="L73" s="585">
        <f t="shared" si="1"/>
        <v>222395.67</v>
      </c>
      <c r="M73" s="585">
        <f t="shared" si="2"/>
        <v>136989.95000000001</v>
      </c>
      <c r="N73" s="585">
        <f t="shared" si="3"/>
        <v>74554.7</v>
      </c>
      <c r="O73" s="585">
        <f t="shared" si="4"/>
        <v>10851.02</v>
      </c>
    </row>
    <row r="74" spans="1:15" s="17" customFormat="1">
      <c r="A74" s="558" t="s">
        <v>1915</v>
      </c>
      <c r="B74" s="556" t="s">
        <v>162</v>
      </c>
      <c r="C74" s="554"/>
      <c r="D74" s="548" t="s">
        <v>2</v>
      </c>
      <c r="E74" s="585">
        <v>271332.71458587982</v>
      </c>
      <c r="F74" s="585">
        <v>148146.03820423104</v>
      </c>
      <c r="G74" s="585">
        <v>109560.00000000001</v>
      </c>
      <c r="H74" s="585">
        <v>13626.676381648751</v>
      </c>
      <c r="I74" s="632"/>
      <c r="J74" s="595" t="s">
        <v>2353</v>
      </c>
      <c r="K74" s="606"/>
      <c r="L74" s="585">
        <f t="shared" si="1"/>
        <v>271332.71000000002</v>
      </c>
      <c r="M74" s="585">
        <f t="shared" si="2"/>
        <v>148146.04</v>
      </c>
      <c r="N74" s="585">
        <f t="shared" si="3"/>
        <v>109560</v>
      </c>
      <c r="O74" s="585">
        <f t="shared" si="4"/>
        <v>13626.68</v>
      </c>
    </row>
    <row r="75" spans="1:15" s="17" customFormat="1">
      <c r="A75" s="558" t="s">
        <v>1916</v>
      </c>
      <c r="B75" s="556" t="s">
        <v>128</v>
      </c>
      <c r="C75" s="554"/>
      <c r="D75" s="548" t="s">
        <v>2</v>
      </c>
      <c r="E75" s="585">
        <v>352221.38587040809</v>
      </c>
      <c r="F75" s="585">
        <v>160210.64368072338</v>
      </c>
      <c r="G75" s="585">
        <v>169818</v>
      </c>
      <c r="H75" s="585">
        <v>22192.742189684708</v>
      </c>
      <c r="I75" s="632"/>
      <c r="J75" s="595" t="s">
        <v>2353</v>
      </c>
      <c r="K75" s="606"/>
      <c r="L75" s="585">
        <f t="shared" ref="L75:L138" si="5">ROUND(E75*$F$4,2)</f>
        <v>352221.39</v>
      </c>
      <c r="M75" s="585">
        <f t="shared" ref="M75:M138" si="6">ROUND(F75*$F$4,2)</f>
        <v>160210.64000000001</v>
      </c>
      <c r="N75" s="585">
        <f t="shared" ref="N75:N138" si="7">ROUND(G75*$F$4,2)</f>
        <v>169818</v>
      </c>
      <c r="O75" s="585">
        <f t="shared" ref="O75:O138" si="8">ROUND(H75*$F$4,2)</f>
        <v>22192.74</v>
      </c>
    </row>
    <row r="76" spans="1:15" s="17" customFormat="1">
      <c r="A76" s="558" t="s">
        <v>1917</v>
      </c>
      <c r="B76" s="556" t="s">
        <v>129</v>
      </c>
      <c r="C76" s="554"/>
      <c r="D76" s="548" t="s">
        <v>2</v>
      </c>
      <c r="E76" s="585">
        <v>530446.4667395273</v>
      </c>
      <c r="F76" s="585">
        <v>173257.7574110156</v>
      </c>
      <c r="G76" s="585">
        <v>315876</v>
      </c>
      <c r="H76" s="585">
        <v>41312.709328511701</v>
      </c>
      <c r="I76" s="632"/>
      <c r="J76" s="595" t="s">
        <v>2353</v>
      </c>
      <c r="K76" s="606"/>
      <c r="L76" s="585">
        <f t="shared" si="5"/>
        <v>530446.47</v>
      </c>
      <c r="M76" s="585">
        <f t="shared" si="6"/>
        <v>173257.76</v>
      </c>
      <c r="N76" s="585">
        <f t="shared" si="7"/>
        <v>315876</v>
      </c>
      <c r="O76" s="585">
        <f t="shared" si="8"/>
        <v>41312.71</v>
      </c>
    </row>
    <row r="77" spans="1:15" s="17" customFormat="1">
      <c r="A77" s="558" t="s">
        <v>1918</v>
      </c>
      <c r="B77" s="556" t="s">
        <v>130</v>
      </c>
      <c r="C77" s="554"/>
      <c r="D77" s="548" t="s">
        <v>2</v>
      </c>
      <c r="E77" s="585">
        <v>878786.38392390986</v>
      </c>
      <c r="F77" s="585">
        <v>187367.3921622608</v>
      </c>
      <c r="G77" s="585">
        <v>613129</v>
      </c>
      <c r="H77" s="585">
        <v>78289.991761649086</v>
      </c>
      <c r="I77" s="632"/>
      <c r="J77" s="595" t="s">
        <v>2353</v>
      </c>
      <c r="K77" s="606"/>
      <c r="L77" s="585">
        <f t="shared" si="5"/>
        <v>878786.38</v>
      </c>
      <c r="M77" s="585">
        <f t="shared" si="6"/>
        <v>187367.39</v>
      </c>
      <c r="N77" s="585">
        <f t="shared" si="7"/>
        <v>613129</v>
      </c>
      <c r="O77" s="585">
        <f t="shared" si="8"/>
        <v>78289.990000000005</v>
      </c>
    </row>
    <row r="78" spans="1:15" s="17" customFormat="1">
      <c r="A78" s="558" t="s">
        <v>1919</v>
      </c>
      <c r="B78" s="556" t="s">
        <v>131</v>
      </c>
      <c r="C78" s="554"/>
      <c r="D78" s="548" t="s">
        <v>2</v>
      </c>
      <c r="E78" s="585">
        <v>1234948.8813866163</v>
      </c>
      <c r="F78" s="585">
        <v>226533.70787437877</v>
      </c>
      <c r="G78" s="585">
        <v>894652.00000000012</v>
      </c>
      <c r="H78" s="585">
        <v>113763.17351223738</v>
      </c>
      <c r="I78" s="632"/>
      <c r="J78" s="595" t="s">
        <v>2353</v>
      </c>
      <c r="K78" s="606"/>
      <c r="L78" s="585">
        <f t="shared" si="5"/>
        <v>1234948.8799999999</v>
      </c>
      <c r="M78" s="585">
        <f t="shared" si="6"/>
        <v>226533.71</v>
      </c>
      <c r="N78" s="585">
        <f t="shared" si="7"/>
        <v>894652</v>
      </c>
      <c r="O78" s="585">
        <f t="shared" si="8"/>
        <v>113763.17</v>
      </c>
    </row>
    <row r="79" spans="1:15" s="17" customFormat="1">
      <c r="A79" s="558" t="s">
        <v>1920</v>
      </c>
      <c r="B79" s="556" t="s">
        <v>132</v>
      </c>
      <c r="C79" s="554"/>
      <c r="D79" s="548" t="s">
        <v>2</v>
      </c>
      <c r="E79" s="585">
        <v>1674782.4707880416</v>
      </c>
      <c r="F79" s="585">
        <v>340334.42277934286</v>
      </c>
      <c r="G79" s="585">
        <v>1186240</v>
      </c>
      <c r="H79" s="585">
        <v>148208.04800869885</v>
      </c>
      <c r="I79" s="632"/>
      <c r="J79" s="595" t="s">
        <v>2353</v>
      </c>
      <c r="K79" s="606"/>
      <c r="L79" s="585">
        <f t="shared" si="5"/>
        <v>1674782.47</v>
      </c>
      <c r="M79" s="585">
        <f t="shared" si="6"/>
        <v>340334.42</v>
      </c>
      <c r="N79" s="585">
        <f t="shared" si="7"/>
        <v>1186240</v>
      </c>
      <c r="O79" s="585">
        <f t="shared" si="8"/>
        <v>148208.04999999999</v>
      </c>
    </row>
    <row r="80" spans="1:15" s="17" customFormat="1">
      <c r="A80" s="558" t="s">
        <v>1921</v>
      </c>
      <c r="B80" s="556" t="s">
        <v>133</v>
      </c>
      <c r="C80" s="554"/>
      <c r="D80" s="579" t="s">
        <v>2</v>
      </c>
      <c r="E80" s="585">
        <v>2100779.2249191031</v>
      </c>
      <c r="F80" s="585">
        <v>368050.32116362546</v>
      </c>
      <c r="G80" s="585">
        <v>1469325.0000000002</v>
      </c>
      <c r="H80" s="585">
        <v>263403.90375547763</v>
      </c>
      <c r="I80" s="632"/>
      <c r="J80" s="595" t="s">
        <v>2353</v>
      </c>
      <c r="K80" s="606"/>
      <c r="L80" s="585">
        <f t="shared" si="5"/>
        <v>2100779.2200000002</v>
      </c>
      <c r="M80" s="585">
        <f t="shared" si="6"/>
        <v>368050.32</v>
      </c>
      <c r="N80" s="585">
        <f t="shared" si="7"/>
        <v>1469325</v>
      </c>
      <c r="O80" s="585">
        <f t="shared" si="8"/>
        <v>263403.90000000002</v>
      </c>
    </row>
    <row r="81" spans="1:15" s="17" customFormat="1" ht="51">
      <c r="A81" s="557" t="s">
        <v>1922</v>
      </c>
      <c r="B81" s="554" t="s">
        <v>781</v>
      </c>
      <c r="C81" s="576" t="s">
        <v>1641</v>
      </c>
      <c r="D81" s="548"/>
      <c r="E81" s="585"/>
      <c r="F81" s="585"/>
      <c r="G81" s="585"/>
      <c r="H81" s="585"/>
      <c r="I81" s="633" t="s">
        <v>2122</v>
      </c>
      <c r="J81" s="595"/>
      <c r="L81" s="585"/>
      <c r="M81" s="585"/>
      <c r="N81" s="585"/>
      <c r="O81" s="585"/>
    </row>
    <row r="82" spans="1:15" s="17" customFormat="1">
      <c r="A82" s="557" t="s">
        <v>1923</v>
      </c>
      <c r="B82" s="556" t="s">
        <v>679</v>
      </c>
      <c r="C82" s="554"/>
      <c r="D82" s="548" t="s">
        <v>680</v>
      </c>
      <c r="E82" s="585">
        <v>1970.9612999999999</v>
      </c>
      <c r="F82" s="585">
        <v>1065.4194383968816</v>
      </c>
      <c r="G82" s="585">
        <v>905.54186160311826</v>
      </c>
      <c r="H82" s="585"/>
      <c r="I82" s="632"/>
      <c r="J82" s="595"/>
      <c r="K82" s="606"/>
      <c r="L82" s="585">
        <f t="shared" si="5"/>
        <v>1970.96</v>
      </c>
      <c r="M82" s="585">
        <f t="shared" si="6"/>
        <v>1065.42</v>
      </c>
      <c r="N82" s="585">
        <f t="shared" si="7"/>
        <v>905.54</v>
      </c>
      <c r="O82" s="585"/>
    </row>
    <row r="83" spans="1:15" s="17" customFormat="1">
      <c r="A83" s="557" t="s">
        <v>1924</v>
      </c>
      <c r="B83" s="556" t="s">
        <v>681</v>
      </c>
      <c r="C83" s="554"/>
      <c r="D83" s="548" t="s">
        <v>680</v>
      </c>
      <c r="E83" s="585">
        <v>2806.0318439999996</v>
      </c>
      <c r="F83" s="585">
        <v>1651.1702954803177</v>
      </c>
      <c r="G83" s="585">
        <v>1154.8615485196819</v>
      </c>
      <c r="H83" s="585"/>
      <c r="I83" s="632"/>
      <c r="J83" s="595"/>
      <c r="K83" s="606"/>
      <c r="L83" s="585">
        <f t="shared" si="5"/>
        <v>2806.03</v>
      </c>
      <c r="M83" s="585">
        <f t="shared" si="6"/>
        <v>1651.17</v>
      </c>
      <c r="N83" s="585">
        <f t="shared" si="7"/>
        <v>1154.8599999999999</v>
      </c>
      <c r="O83" s="585"/>
    </row>
    <row r="84" spans="1:15" s="17" customFormat="1">
      <c r="A84" s="557" t="s">
        <v>1925</v>
      </c>
      <c r="B84" s="556" t="s">
        <v>682</v>
      </c>
      <c r="C84" s="554"/>
      <c r="D84" s="548" t="s">
        <v>680</v>
      </c>
      <c r="E84" s="585">
        <v>3435.584922</v>
      </c>
      <c r="F84" s="585">
        <v>2083.7627151642846</v>
      </c>
      <c r="G84" s="585">
        <v>1351.8222068357154</v>
      </c>
      <c r="H84" s="585"/>
      <c r="I84" s="632"/>
      <c r="J84" s="595"/>
      <c r="K84" s="606"/>
      <c r="L84" s="585">
        <f t="shared" si="5"/>
        <v>3435.58</v>
      </c>
      <c r="M84" s="585">
        <f t="shared" si="6"/>
        <v>2083.7600000000002</v>
      </c>
      <c r="N84" s="585">
        <f t="shared" si="7"/>
        <v>1351.82</v>
      </c>
      <c r="O84" s="585"/>
    </row>
    <row r="85" spans="1:15" s="17" customFormat="1">
      <c r="A85" s="557" t="s">
        <v>1926</v>
      </c>
      <c r="B85" s="556" t="s">
        <v>683</v>
      </c>
      <c r="C85" s="554"/>
      <c r="D85" s="548" t="s">
        <v>680</v>
      </c>
      <c r="E85" s="585">
        <v>4003.8795719999998</v>
      </c>
      <c r="F85" s="585">
        <v>2532.9154521537439</v>
      </c>
      <c r="G85" s="585">
        <v>1470.9641198462557</v>
      </c>
      <c r="H85" s="585"/>
      <c r="I85" s="632"/>
      <c r="J85" s="595"/>
      <c r="K85" s="606"/>
      <c r="L85" s="585">
        <f t="shared" si="5"/>
        <v>4003.88</v>
      </c>
      <c r="M85" s="585">
        <f t="shared" si="6"/>
        <v>2532.92</v>
      </c>
      <c r="N85" s="585">
        <f t="shared" si="7"/>
        <v>1470.96</v>
      </c>
      <c r="O85" s="585"/>
    </row>
    <row r="86" spans="1:15" s="17" customFormat="1">
      <c r="A86" s="557" t="s">
        <v>1927</v>
      </c>
      <c r="B86" s="556" t="s">
        <v>684</v>
      </c>
      <c r="C86" s="554"/>
      <c r="D86" s="548" t="s">
        <v>680</v>
      </c>
      <c r="E86" s="585">
        <v>7700.2639559999998</v>
      </c>
      <c r="F86" s="585">
        <v>4716.5683597746511</v>
      </c>
      <c r="G86" s="585">
        <v>2983.6955962253487</v>
      </c>
      <c r="H86" s="585"/>
      <c r="I86" s="632"/>
      <c r="J86" s="595"/>
      <c r="K86" s="606"/>
      <c r="L86" s="585">
        <f t="shared" si="5"/>
        <v>7700.26</v>
      </c>
      <c r="M86" s="585">
        <f t="shared" si="6"/>
        <v>4716.57</v>
      </c>
      <c r="N86" s="585">
        <f t="shared" si="7"/>
        <v>2983.7</v>
      </c>
      <c r="O86" s="585"/>
    </row>
    <row r="87" spans="1:15" s="17" customFormat="1">
      <c r="A87" s="557" t="s">
        <v>1928</v>
      </c>
      <c r="B87" s="556" t="s">
        <v>685</v>
      </c>
      <c r="C87" s="554"/>
      <c r="D87" s="548" t="s">
        <v>680</v>
      </c>
      <c r="E87" s="585">
        <v>13604.998175999999</v>
      </c>
      <c r="F87" s="585">
        <v>8402.0096737684416</v>
      </c>
      <c r="G87" s="585">
        <v>5202.9885022315575</v>
      </c>
      <c r="H87" s="585"/>
      <c r="I87" s="632"/>
      <c r="J87" s="595"/>
      <c r="K87" s="606"/>
      <c r="L87" s="585">
        <f t="shared" si="5"/>
        <v>13605</v>
      </c>
      <c r="M87" s="585">
        <f t="shared" si="6"/>
        <v>8402.01</v>
      </c>
      <c r="N87" s="585">
        <f t="shared" si="7"/>
        <v>5202.99</v>
      </c>
      <c r="O87" s="585"/>
    </row>
    <row r="88" spans="1:15" s="17" customFormat="1">
      <c r="A88" s="557" t="s">
        <v>1929</v>
      </c>
      <c r="B88" s="556" t="s">
        <v>686</v>
      </c>
      <c r="C88" s="554"/>
      <c r="D88" s="548" t="s">
        <v>680</v>
      </c>
      <c r="E88" s="585">
        <v>16282.410605999998</v>
      </c>
      <c r="F88" s="585">
        <v>10959.843432525855</v>
      </c>
      <c r="G88" s="585">
        <v>5322.5671734741427</v>
      </c>
      <c r="H88" s="585"/>
      <c r="I88" s="632"/>
      <c r="J88" s="595"/>
      <c r="K88" s="606"/>
      <c r="L88" s="585">
        <f t="shared" si="5"/>
        <v>16282.41</v>
      </c>
      <c r="M88" s="585">
        <f t="shared" si="6"/>
        <v>10959.84</v>
      </c>
      <c r="N88" s="585">
        <f t="shared" si="7"/>
        <v>5322.57</v>
      </c>
      <c r="O88" s="585"/>
    </row>
    <row r="89" spans="1:15" s="17" customFormat="1">
      <c r="A89" s="557" t="s">
        <v>1930</v>
      </c>
      <c r="B89" s="556" t="s">
        <v>687</v>
      </c>
      <c r="C89" s="554"/>
      <c r="D89" s="548" t="s">
        <v>680</v>
      </c>
      <c r="E89" s="585">
        <v>20009.569733999997</v>
      </c>
      <c r="F89" s="585">
        <v>14018.552489814358</v>
      </c>
      <c r="G89" s="585">
        <v>5991.0172441856394</v>
      </c>
      <c r="H89" s="585"/>
      <c r="I89" s="632"/>
      <c r="J89" s="595"/>
      <c r="K89" s="606"/>
      <c r="L89" s="585">
        <f t="shared" si="5"/>
        <v>20009.57</v>
      </c>
      <c r="M89" s="585">
        <f t="shared" si="6"/>
        <v>14018.55</v>
      </c>
      <c r="N89" s="585">
        <f t="shared" si="7"/>
        <v>5991.02</v>
      </c>
      <c r="O89" s="585"/>
    </row>
    <row r="90" spans="1:15" s="17" customFormat="1">
      <c r="A90" s="557" t="s">
        <v>1931</v>
      </c>
      <c r="B90" s="556" t="s">
        <v>688</v>
      </c>
      <c r="C90" s="554"/>
      <c r="D90" s="548" t="s">
        <v>680</v>
      </c>
      <c r="E90" s="585">
        <v>31048.437419999998</v>
      </c>
      <c r="F90" s="585">
        <v>19419.123735310073</v>
      </c>
      <c r="G90" s="585">
        <v>11629.313684689925</v>
      </c>
      <c r="H90" s="585"/>
      <c r="I90" s="632"/>
      <c r="J90" s="595"/>
      <c r="K90" s="606"/>
      <c r="L90" s="585">
        <f t="shared" si="5"/>
        <v>31048.44</v>
      </c>
      <c r="M90" s="585">
        <f t="shared" si="6"/>
        <v>19419.12</v>
      </c>
      <c r="N90" s="585">
        <f t="shared" si="7"/>
        <v>11629.31</v>
      </c>
      <c r="O90" s="585"/>
    </row>
    <row r="91" spans="1:15" s="17" customFormat="1">
      <c r="A91" s="557" t="s">
        <v>1932</v>
      </c>
      <c r="B91" s="556" t="s">
        <v>689</v>
      </c>
      <c r="C91" s="554"/>
      <c r="D91" s="548" t="s">
        <v>680</v>
      </c>
      <c r="E91" s="585">
        <v>40344.030341999998</v>
      </c>
      <c r="F91" s="585">
        <v>25534.307049407478</v>
      </c>
      <c r="G91" s="585">
        <v>14809.723292592522</v>
      </c>
      <c r="H91" s="585"/>
      <c r="I91" s="632"/>
      <c r="J91" s="595"/>
      <c r="K91" s="606"/>
      <c r="L91" s="585">
        <f t="shared" si="5"/>
        <v>40344.03</v>
      </c>
      <c r="M91" s="585">
        <f t="shared" si="6"/>
        <v>25534.31</v>
      </c>
      <c r="N91" s="585">
        <f t="shared" si="7"/>
        <v>14809.72</v>
      </c>
      <c r="O91" s="585"/>
    </row>
    <row r="92" spans="1:15" s="17" customFormat="1" ht="25.5">
      <c r="A92" s="555" t="s">
        <v>1933</v>
      </c>
      <c r="B92" s="554" t="s">
        <v>138</v>
      </c>
      <c r="C92" s="554" t="s">
        <v>2123</v>
      </c>
      <c r="D92" s="548" t="s">
        <v>76</v>
      </c>
      <c r="E92" s="585">
        <v>24.681888000000001</v>
      </c>
      <c r="F92" s="585">
        <v>9.8727552000000021</v>
      </c>
      <c r="G92" s="585">
        <v>14.809132799999999</v>
      </c>
      <c r="H92" s="585"/>
      <c r="I92" s="632"/>
      <c r="J92" s="595"/>
      <c r="K92" s="606"/>
      <c r="L92" s="585">
        <f t="shared" si="5"/>
        <v>24.68</v>
      </c>
      <c r="M92" s="585">
        <f t="shared" si="6"/>
        <v>9.8699999999999992</v>
      </c>
      <c r="N92" s="585">
        <f t="shared" si="7"/>
        <v>14.81</v>
      </c>
      <c r="O92" s="585"/>
    </row>
    <row r="93" spans="1:15" s="17" customFormat="1" ht="38.25">
      <c r="A93" s="555" t="s">
        <v>1934</v>
      </c>
      <c r="B93" s="554" t="s">
        <v>140</v>
      </c>
      <c r="C93" s="554" t="s">
        <v>119</v>
      </c>
      <c r="D93" s="548" t="s">
        <v>76</v>
      </c>
      <c r="E93" s="585">
        <v>178.73323449973608</v>
      </c>
      <c r="F93" s="585">
        <v>71.493293799894431</v>
      </c>
      <c r="G93" s="585">
        <v>107.23994069984165</v>
      </c>
      <c r="H93" s="585"/>
      <c r="I93" s="632"/>
      <c r="J93" s="595"/>
      <c r="K93" s="606"/>
      <c r="L93" s="585">
        <f t="shared" si="5"/>
        <v>178.73</v>
      </c>
      <c r="M93" s="585">
        <f t="shared" si="6"/>
        <v>71.489999999999995</v>
      </c>
      <c r="N93" s="585">
        <f t="shared" si="7"/>
        <v>107.24</v>
      </c>
      <c r="O93" s="585"/>
    </row>
    <row r="94" spans="1:15" s="17" customFormat="1" ht="63.75">
      <c r="A94" s="555" t="s">
        <v>1935</v>
      </c>
      <c r="B94" s="554" t="s">
        <v>1284</v>
      </c>
      <c r="C94" s="554" t="s">
        <v>2124</v>
      </c>
      <c r="D94" s="579" t="s">
        <v>680</v>
      </c>
      <c r="E94" s="585">
        <v>4464.56934</v>
      </c>
      <c r="F94" s="585">
        <v>1785.8277360000002</v>
      </c>
      <c r="G94" s="585">
        <v>2678.7416039999998</v>
      </c>
      <c r="H94" s="585"/>
      <c r="I94" s="632" t="s">
        <v>2125</v>
      </c>
      <c r="J94" s="595"/>
      <c r="K94" s="606"/>
      <c r="L94" s="585">
        <f t="shared" si="5"/>
        <v>4464.57</v>
      </c>
      <c r="M94" s="585">
        <f t="shared" si="6"/>
        <v>1785.83</v>
      </c>
      <c r="N94" s="585">
        <f t="shared" si="7"/>
        <v>2678.74</v>
      </c>
      <c r="O94" s="585"/>
    </row>
    <row r="95" spans="1:15" s="17" customFormat="1">
      <c r="A95" s="555" t="s">
        <v>1936</v>
      </c>
      <c r="B95" s="554" t="s">
        <v>783</v>
      </c>
      <c r="C95" s="576"/>
      <c r="D95" s="548"/>
      <c r="E95" s="585"/>
      <c r="F95" s="585"/>
      <c r="G95" s="585"/>
      <c r="H95" s="585"/>
      <c r="I95" s="632"/>
      <c r="J95" s="595"/>
      <c r="L95" s="585"/>
      <c r="M95" s="585"/>
      <c r="N95" s="585"/>
      <c r="O95" s="585"/>
    </row>
    <row r="96" spans="1:15" s="17" customFormat="1" ht="76.5">
      <c r="A96" s="555" t="s">
        <v>1937</v>
      </c>
      <c r="B96" s="554" t="s">
        <v>2126</v>
      </c>
      <c r="C96" s="554" t="s">
        <v>973</v>
      </c>
      <c r="D96" s="548" t="s">
        <v>86</v>
      </c>
      <c r="E96" s="585">
        <v>75444.372233999995</v>
      </c>
      <c r="F96" s="585">
        <v>75444.372233999995</v>
      </c>
      <c r="G96" s="585">
        <v>0</v>
      </c>
      <c r="H96" s="585"/>
      <c r="I96" s="632"/>
      <c r="J96" s="595"/>
      <c r="K96" s="606"/>
      <c r="L96" s="585">
        <f t="shared" si="5"/>
        <v>75444.37</v>
      </c>
      <c r="M96" s="585">
        <f t="shared" si="6"/>
        <v>75444.37</v>
      </c>
      <c r="N96" s="585">
        <f t="shared" si="7"/>
        <v>0</v>
      </c>
      <c r="O96" s="585"/>
    </row>
    <row r="97" spans="1:15" s="17" customFormat="1" ht="76.5">
      <c r="A97" s="555" t="s">
        <v>1938</v>
      </c>
      <c r="B97" s="554" t="s">
        <v>788</v>
      </c>
      <c r="C97" s="554" t="s">
        <v>973</v>
      </c>
      <c r="D97" s="579" t="s">
        <v>86</v>
      </c>
      <c r="E97" s="585">
        <v>79443.391103999995</v>
      </c>
      <c r="F97" s="585">
        <v>79443.391103999995</v>
      </c>
      <c r="G97" s="585">
        <v>0</v>
      </c>
      <c r="H97" s="585"/>
      <c r="I97" s="632"/>
      <c r="J97" s="595"/>
      <c r="K97" s="606"/>
      <c r="L97" s="585">
        <f t="shared" si="5"/>
        <v>79443.39</v>
      </c>
      <c r="M97" s="585">
        <f t="shared" si="6"/>
        <v>79443.39</v>
      </c>
      <c r="N97" s="585">
        <f t="shared" si="7"/>
        <v>0</v>
      </c>
      <c r="O97" s="585"/>
    </row>
    <row r="98" spans="1:15" s="17" customFormat="1" ht="89.25">
      <c r="A98" s="555" t="s">
        <v>1939</v>
      </c>
      <c r="B98" s="554" t="s">
        <v>784</v>
      </c>
      <c r="C98" s="576" t="s">
        <v>972</v>
      </c>
      <c r="D98" s="548"/>
      <c r="E98" s="585"/>
      <c r="F98" s="585"/>
      <c r="G98" s="585"/>
      <c r="H98" s="585"/>
      <c r="I98" s="632"/>
      <c r="J98" s="595"/>
      <c r="L98" s="585"/>
      <c r="M98" s="585"/>
      <c r="N98" s="585"/>
      <c r="O98" s="585"/>
    </row>
    <row r="99" spans="1:15" s="17" customFormat="1">
      <c r="A99" s="555" t="s">
        <v>1940</v>
      </c>
      <c r="B99" s="556" t="s">
        <v>789</v>
      </c>
      <c r="C99" s="554"/>
      <c r="D99" s="548" t="s">
        <v>86</v>
      </c>
      <c r="E99" s="585">
        <v>68804.420454000006</v>
      </c>
      <c r="F99" s="585">
        <v>68804.420454000006</v>
      </c>
      <c r="G99" s="585">
        <v>0</v>
      </c>
      <c r="H99" s="585"/>
      <c r="I99" s="632"/>
      <c r="J99" s="595"/>
      <c r="K99" s="606"/>
      <c r="L99" s="585">
        <f t="shared" si="5"/>
        <v>68804.42</v>
      </c>
      <c r="M99" s="585">
        <f t="shared" si="6"/>
        <v>68804.42</v>
      </c>
      <c r="N99" s="585">
        <f t="shared" si="7"/>
        <v>0</v>
      </c>
      <c r="O99" s="585"/>
    </row>
    <row r="100" spans="1:15" s="17" customFormat="1">
      <c r="A100" s="557" t="s">
        <v>1941</v>
      </c>
      <c r="B100" s="556" t="s">
        <v>790</v>
      </c>
      <c r="C100" s="554"/>
      <c r="D100" s="548" t="s">
        <v>86</v>
      </c>
      <c r="E100" s="585">
        <v>194621.06248199998</v>
      </c>
      <c r="F100" s="585">
        <v>194621.06248199998</v>
      </c>
      <c r="G100" s="585">
        <v>0</v>
      </c>
      <c r="H100" s="585"/>
      <c r="I100" s="632"/>
      <c r="J100" s="595"/>
      <c r="K100" s="606"/>
      <c r="L100" s="585">
        <f t="shared" si="5"/>
        <v>194621.06</v>
      </c>
      <c r="M100" s="585">
        <f t="shared" si="6"/>
        <v>194621.06</v>
      </c>
      <c r="N100" s="585">
        <f t="shared" si="7"/>
        <v>0</v>
      </c>
      <c r="O100" s="585"/>
    </row>
    <row r="101" spans="1:15" s="17" customFormat="1">
      <c r="A101" s="555" t="s">
        <v>1942</v>
      </c>
      <c r="B101" s="556" t="s">
        <v>791</v>
      </c>
      <c r="C101" s="554"/>
      <c r="D101" s="579" t="s">
        <v>86</v>
      </c>
      <c r="E101" s="585">
        <v>297284.47333199997</v>
      </c>
      <c r="F101" s="585">
        <v>297284.47333199997</v>
      </c>
      <c r="G101" s="585">
        <v>0</v>
      </c>
      <c r="H101" s="585"/>
      <c r="I101" s="632"/>
      <c r="J101" s="595"/>
      <c r="K101" s="606"/>
      <c r="L101" s="585">
        <f t="shared" si="5"/>
        <v>297284.46999999997</v>
      </c>
      <c r="M101" s="585">
        <f t="shared" si="6"/>
        <v>297284.46999999997</v>
      </c>
      <c r="N101" s="585">
        <f t="shared" si="7"/>
        <v>0</v>
      </c>
      <c r="O101" s="585"/>
    </row>
    <row r="102" spans="1:15" s="17" customFormat="1" ht="89.25">
      <c r="A102" s="555" t="s">
        <v>1943</v>
      </c>
      <c r="B102" s="554" t="s">
        <v>785</v>
      </c>
      <c r="C102" s="576" t="s">
        <v>972</v>
      </c>
      <c r="D102" s="548"/>
      <c r="E102" s="585"/>
      <c r="F102" s="585"/>
      <c r="G102" s="585"/>
      <c r="H102" s="585"/>
      <c r="I102" s="632"/>
      <c r="J102" s="595"/>
      <c r="L102" s="585"/>
      <c r="M102" s="585"/>
      <c r="N102" s="585"/>
      <c r="O102" s="585"/>
    </row>
    <row r="103" spans="1:15" s="17" customFormat="1">
      <c r="A103" s="555" t="s">
        <v>1944</v>
      </c>
      <c r="B103" s="556" t="s">
        <v>789</v>
      </c>
      <c r="C103" s="554"/>
      <c r="D103" s="548" t="s">
        <v>86</v>
      </c>
      <c r="E103" s="585">
        <v>161091.43558200001</v>
      </c>
      <c r="F103" s="585">
        <v>161091.43558200001</v>
      </c>
      <c r="G103" s="585">
        <v>0</v>
      </c>
      <c r="H103" s="585"/>
      <c r="I103" s="632"/>
      <c r="J103" s="595"/>
      <c r="K103" s="606"/>
      <c r="L103" s="585">
        <f t="shared" si="5"/>
        <v>161091.44</v>
      </c>
      <c r="M103" s="585">
        <f t="shared" si="6"/>
        <v>161091.44</v>
      </c>
      <c r="N103" s="585">
        <f t="shared" si="7"/>
        <v>0</v>
      </c>
      <c r="O103" s="585"/>
    </row>
    <row r="104" spans="1:15" s="17" customFormat="1">
      <c r="A104" s="555" t="s">
        <v>1945</v>
      </c>
      <c r="B104" s="556" t="s">
        <v>790</v>
      </c>
      <c r="C104" s="554"/>
      <c r="D104" s="548" t="s">
        <v>86</v>
      </c>
      <c r="E104" s="585">
        <v>245824.735464</v>
      </c>
      <c r="F104" s="585">
        <v>245824.735464</v>
      </c>
      <c r="G104" s="585">
        <v>0</v>
      </c>
      <c r="H104" s="585"/>
      <c r="I104" s="632"/>
      <c r="J104" s="595"/>
      <c r="K104" s="606"/>
      <c r="L104" s="585">
        <f t="shared" si="5"/>
        <v>245824.74</v>
      </c>
      <c r="M104" s="585">
        <f t="shared" si="6"/>
        <v>245824.74</v>
      </c>
      <c r="N104" s="585">
        <f t="shared" si="7"/>
        <v>0</v>
      </c>
      <c r="O104" s="585"/>
    </row>
    <row r="105" spans="1:15" s="17" customFormat="1">
      <c r="A105" s="555" t="s">
        <v>1946</v>
      </c>
      <c r="B105" s="556" t="s">
        <v>791</v>
      </c>
      <c r="C105" s="554"/>
      <c r="D105" s="579" t="s">
        <v>86</v>
      </c>
      <c r="E105" s="585">
        <v>367103.40281999996</v>
      </c>
      <c r="F105" s="585">
        <v>367103.40281999996</v>
      </c>
      <c r="G105" s="585">
        <v>0</v>
      </c>
      <c r="H105" s="585"/>
      <c r="I105" s="632"/>
      <c r="J105" s="595"/>
      <c r="K105" s="606"/>
      <c r="L105" s="585">
        <f t="shared" si="5"/>
        <v>367103.4</v>
      </c>
      <c r="M105" s="585">
        <f t="shared" si="6"/>
        <v>367103.4</v>
      </c>
      <c r="N105" s="585">
        <f t="shared" si="7"/>
        <v>0</v>
      </c>
      <c r="O105" s="585"/>
    </row>
    <row r="106" spans="1:15" s="17" customFormat="1" ht="89.25">
      <c r="A106" s="555" t="s">
        <v>1947</v>
      </c>
      <c r="B106" s="554" t="s">
        <v>786</v>
      </c>
      <c r="C106" s="576" t="s">
        <v>972</v>
      </c>
      <c r="D106" s="548"/>
      <c r="E106" s="585"/>
      <c r="F106" s="585"/>
      <c r="G106" s="585"/>
      <c r="H106" s="585"/>
      <c r="I106" s="632"/>
      <c r="J106" s="595"/>
      <c r="L106" s="585"/>
      <c r="M106" s="585"/>
      <c r="N106" s="585"/>
      <c r="O106" s="585"/>
    </row>
    <row r="107" spans="1:15" s="17" customFormat="1">
      <c r="A107" s="555" t="s">
        <v>1948</v>
      </c>
      <c r="B107" s="556" t="s">
        <v>789</v>
      </c>
      <c r="C107" s="554"/>
      <c r="D107" s="548" t="s">
        <v>86</v>
      </c>
      <c r="E107" s="585">
        <v>87714.666270000016</v>
      </c>
      <c r="F107" s="585">
        <v>87714.666270000016</v>
      </c>
      <c r="G107" s="585">
        <v>0</v>
      </c>
      <c r="H107" s="585"/>
      <c r="I107" s="632"/>
      <c r="J107" s="595"/>
      <c r="K107" s="606"/>
      <c r="L107" s="585">
        <f t="shared" si="5"/>
        <v>87714.67</v>
      </c>
      <c r="M107" s="585">
        <f t="shared" si="6"/>
        <v>87714.67</v>
      </c>
      <c r="N107" s="585">
        <f t="shared" si="7"/>
        <v>0</v>
      </c>
      <c r="O107" s="585"/>
    </row>
    <row r="108" spans="1:15" s="17" customFormat="1">
      <c r="A108" s="555" t="s">
        <v>1949</v>
      </c>
      <c r="B108" s="556" t="s">
        <v>790</v>
      </c>
      <c r="C108" s="554"/>
      <c r="D108" s="548" t="s">
        <v>86</v>
      </c>
      <c r="E108" s="585">
        <v>168658.665714</v>
      </c>
      <c r="F108" s="585">
        <v>168658.665714</v>
      </c>
      <c r="G108" s="585">
        <v>0</v>
      </c>
      <c r="H108" s="585"/>
      <c r="I108" s="632"/>
      <c r="J108" s="595"/>
      <c r="K108" s="606"/>
      <c r="L108" s="585">
        <f t="shared" si="5"/>
        <v>168658.67</v>
      </c>
      <c r="M108" s="585">
        <f t="shared" si="6"/>
        <v>168658.67</v>
      </c>
      <c r="N108" s="585">
        <f t="shared" si="7"/>
        <v>0</v>
      </c>
      <c r="O108" s="585"/>
    </row>
    <row r="109" spans="1:15" s="17" customFormat="1">
      <c r="A109" s="555" t="s">
        <v>1950</v>
      </c>
      <c r="B109" s="556" t="s">
        <v>791</v>
      </c>
      <c r="C109" s="554"/>
      <c r="D109" s="579" t="s">
        <v>86</v>
      </c>
      <c r="E109" s="585">
        <v>252043.63984799999</v>
      </c>
      <c r="F109" s="585">
        <v>252043.63984799999</v>
      </c>
      <c r="G109" s="585">
        <v>0</v>
      </c>
      <c r="H109" s="585"/>
      <c r="I109" s="632"/>
      <c r="J109" s="595"/>
      <c r="K109" s="606"/>
      <c r="L109" s="585">
        <f t="shared" si="5"/>
        <v>252043.64</v>
      </c>
      <c r="M109" s="585">
        <f t="shared" si="6"/>
        <v>252043.64</v>
      </c>
      <c r="N109" s="585">
        <f t="shared" si="7"/>
        <v>0</v>
      </c>
      <c r="O109" s="585"/>
    </row>
    <row r="110" spans="1:15" s="17" customFormat="1" ht="178.5">
      <c r="A110" s="558" t="s">
        <v>1951</v>
      </c>
      <c r="B110" s="554" t="s">
        <v>1402</v>
      </c>
      <c r="C110" s="576" t="s">
        <v>2116</v>
      </c>
      <c r="D110" s="552"/>
      <c r="E110" s="585"/>
      <c r="F110" s="585"/>
      <c r="G110" s="585"/>
      <c r="H110" s="585"/>
      <c r="I110" s="632" t="s">
        <v>2109</v>
      </c>
      <c r="J110" s="595"/>
      <c r="L110" s="585"/>
      <c r="M110" s="585"/>
      <c r="N110" s="585"/>
      <c r="O110" s="585"/>
    </row>
    <row r="111" spans="1:15" s="17" customFormat="1">
      <c r="A111" s="558" t="s">
        <v>1952</v>
      </c>
      <c r="B111" s="556" t="s">
        <v>1403</v>
      </c>
      <c r="C111" s="554"/>
      <c r="D111" s="552" t="s">
        <v>2</v>
      </c>
      <c r="E111" s="585">
        <v>145217.03381860885</v>
      </c>
      <c r="F111" s="585">
        <v>81608.143924338874</v>
      </c>
      <c r="G111" s="585">
        <v>57310.000000000007</v>
      </c>
      <c r="H111" s="585">
        <v>6298.8898942699525</v>
      </c>
      <c r="I111" s="632"/>
      <c r="J111" s="595" t="s">
        <v>2353</v>
      </c>
      <c r="K111" s="606"/>
      <c r="L111" s="585">
        <f t="shared" si="5"/>
        <v>145217.03</v>
      </c>
      <c r="M111" s="585">
        <f t="shared" si="6"/>
        <v>81608.14</v>
      </c>
      <c r="N111" s="585">
        <f t="shared" si="7"/>
        <v>57310</v>
      </c>
      <c r="O111" s="585">
        <f t="shared" si="8"/>
        <v>6298.89</v>
      </c>
    </row>
    <row r="112" spans="1:15" s="17" customFormat="1">
      <c r="A112" s="558" t="s">
        <v>1953</v>
      </c>
      <c r="B112" s="556" t="s">
        <v>1404</v>
      </c>
      <c r="C112" s="554"/>
      <c r="D112" s="552" t="s">
        <v>2</v>
      </c>
      <c r="E112" s="585">
        <v>209006.21623713512</v>
      </c>
      <c r="F112" s="585">
        <v>95507.66862377894</v>
      </c>
      <c r="G112" s="585">
        <v>102410.00000000001</v>
      </c>
      <c r="H112" s="585">
        <v>11088.547613356146</v>
      </c>
      <c r="I112" s="632"/>
      <c r="J112" s="595" t="s">
        <v>2353</v>
      </c>
      <c r="K112" s="606"/>
      <c r="L112" s="585">
        <f t="shared" si="5"/>
        <v>209006.22</v>
      </c>
      <c r="M112" s="585">
        <f t="shared" si="6"/>
        <v>95507.67</v>
      </c>
      <c r="N112" s="585">
        <f t="shared" si="7"/>
        <v>102410</v>
      </c>
      <c r="O112" s="585">
        <f t="shared" si="8"/>
        <v>11088.55</v>
      </c>
    </row>
    <row r="113" spans="1:15" s="17" customFormat="1">
      <c r="A113" s="558" t="s">
        <v>1954</v>
      </c>
      <c r="B113" s="556" t="s">
        <v>1405</v>
      </c>
      <c r="C113" s="554"/>
      <c r="D113" s="552" t="s">
        <v>2</v>
      </c>
      <c r="E113" s="585">
        <v>274135.59905695572</v>
      </c>
      <c r="F113" s="585">
        <v>108736.86713123356</v>
      </c>
      <c r="G113" s="585">
        <v>149050</v>
      </c>
      <c r="H113" s="585">
        <v>16348.731925722153</v>
      </c>
      <c r="I113" s="632"/>
      <c r="J113" s="595" t="s">
        <v>2353</v>
      </c>
      <c r="K113" s="606"/>
      <c r="L113" s="585">
        <f t="shared" si="5"/>
        <v>274135.59999999998</v>
      </c>
      <c r="M113" s="585">
        <f t="shared" si="6"/>
        <v>108736.87</v>
      </c>
      <c r="N113" s="585">
        <f t="shared" si="7"/>
        <v>149050</v>
      </c>
      <c r="O113" s="585">
        <f t="shared" si="8"/>
        <v>16348.73</v>
      </c>
    </row>
    <row r="114" spans="1:15" s="17" customFormat="1">
      <c r="A114" s="558" t="s">
        <v>1955</v>
      </c>
      <c r="B114" s="596" t="s">
        <v>1406</v>
      </c>
      <c r="C114" s="554"/>
      <c r="D114" s="552" t="s">
        <v>2</v>
      </c>
      <c r="E114" s="585">
        <v>387285.32621539047</v>
      </c>
      <c r="F114" s="585">
        <v>123798.50166891987</v>
      </c>
      <c r="G114" s="585">
        <v>240350.00000000003</v>
      </c>
      <c r="H114" s="585">
        <v>23136.82454647054</v>
      </c>
      <c r="I114" s="632"/>
      <c r="J114" s="595" t="s">
        <v>2353</v>
      </c>
      <c r="K114" s="606"/>
      <c r="L114" s="585">
        <f t="shared" si="5"/>
        <v>387285.33</v>
      </c>
      <c r="M114" s="585">
        <f t="shared" si="6"/>
        <v>123798.5</v>
      </c>
      <c r="N114" s="585">
        <f t="shared" si="7"/>
        <v>240350</v>
      </c>
      <c r="O114" s="585">
        <f t="shared" si="8"/>
        <v>23136.82</v>
      </c>
    </row>
    <row r="115" spans="1:15" s="17" customFormat="1">
      <c r="A115" s="558" t="s">
        <v>1956</v>
      </c>
      <c r="B115" s="596" t="s">
        <v>1407</v>
      </c>
      <c r="C115" s="554"/>
      <c r="D115" s="552" t="s">
        <v>2</v>
      </c>
      <c r="E115" s="585">
        <v>630439.11216964945</v>
      </c>
      <c r="F115" s="585">
        <v>137206.67255089947</v>
      </c>
      <c r="G115" s="585">
        <v>449020.00000000006</v>
      </c>
      <c r="H115" s="585">
        <v>44212.439618749835</v>
      </c>
      <c r="I115" s="632"/>
      <c r="J115" s="595" t="s">
        <v>2353</v>
      </c>
      <c r="K115" s="606"/>
      <c r="L115" s="585">
        <f t="shared" si="5"/>
        <v>630439.11</v>
      </c>
      <c r="M115" s="585">
        <f t="shared" si="6"/>
        <v>137206.67000000001</v>
      </c>
      <c r="N115" s="585">
        <f t="shared" si="7"/>
        <v>449020</v>
      </c>
      <c r="O115" s="585">
        <f t="shared" si="8"/>
        <v>44212.44</v>
      </c>
    </row>
    <row r="116" spans="1:15" s="17" customFormat="1">
      <c r="A116" s="559" t="s">
        <v>1957</v>
      </c>
      <c r="B116" s="556" t="s">
        <v>1408</v>
      </c>
      <c r="C116" s="554"/>
      <c r="D116" s="552" t="s">
        <v>2</v>
      </c>
      <c r="E116" s="585">
        <v>1171135.9665999298</v>
      </c>
      <c r="F116" s="585">
        <v>204095.92906550365</v>
      </c>
      <c r="G116" s="585">
        <v>880194.70000000007</v>
      </c>
      <c r="H116" s="585">
        <v>86845.337534426013</v>
      </c>
      <c r="I116" s="632"/>
      <c r="J116" s="595" t="s">
        <v>2353</v>
      </c>
      <c r="K116" s="606"/>
      <c r="L116" s="585">
        <f t="shared" si="5"/>
        <v>1171135.97</v>
      </c>
      <c r="M116" s="585">
        <f t="shared" si="6"/>
        <v>204095.93</v>
      </c>
      <c r="N116" s="585">
        <f t="shared" si="7"/>
        <v>880194.7</v>
      </c>
      <c r="O116" s="585">
        <f t="shared" si="8"/>
        <v>86845.34</v>
      </c>
    </row>
    <row r="117" spans="1:15" s="17" customFormat="1">
      <c r="A117" s="558" t="s">
        <v>1958</v>
      </c>
      <c r="B117" s="556" t="s">
        <v>1409</v>
      </c>
      <c r="C117" s="554"/>
      <c r="D117" s="552" t="s">
        <v>2</v>
      </c>
      <c r="E117" s="585">
        <v>1732123.5011075139</v>
      </c>
      <c r="F117" s="585">
        <v>303594.18741576374</v>
      </c>
      <c r="G117" s="585">
        <v>1300453</v>
      </c>
      <c r="H117" s="585">
        <v>128076.31369175017</v>
      </c>
      <c r="I117" s="632"/>
      <c r="J117" s="595" t="s">
        <v>2353</v>
      </c>
      <c r="K117" s="606"/>
      <c r="L117" s="585">
        <f t="shared" si="5"/>
        <v>1732123.5</v>
      </c>
      <c r="M117" s="585">
        <f t="shared" si="6"/>
        <v>303594.19</v>
      </c>
      <c r="N117" s="585">
        <f t="shared" si="7"/>
        <v>1300453</v>
      </c>
      <c r="O117" s="585">
        <f t="shared" si="8"/>
        <v>128076.31</v>
      </c>
    </row>
    <row r="118" spans="1:15" s="17" customFormat="1">
      <c r="A118" s="558" t="s">
        <v>1959</v>
      </c>
      <c r="B118" s="556" t="s">
        <v>1410</v>
      </c>
      <c r="C118" s="554"/>
      <c r="D118" s="552" t="s">
        <v>2</v>
      </c>
      <c r="E118" s="585">
        <v>2280722.9343178188</v>
      </c>
      <c r="F118" s="585">
        <v>400542.10221626819</v>
      </c>
      <c r="G118" s="585">
        <v>1703053.0000000002</v>
      </c>
      <c r="H118" s="585">
        <v>177127.83210155019</v>
      </c>
      <c r="I118" s="632"/>
      <c r="J118" s="595" t="s">
        <v>2353</v>
      </c>
      <c r="K118" s="606"/>
      <c r="L118" s="585">
        <f t="shared" si="5"/>
        <v>2280722.9300000002</v>
      </c>
      <c r="M118" s="585">
        <f t="shared" si="6"/>
        <v>400542.1</v>
      </c>
      <c r="N118" s="585">
        <f t="shared" si="7"/>
        <v>1703053</v>
      </c>
      <c r="O118" s="585">
        <f t="shared" si="8"/>
        <v>177127.83</v>
      </c>
    </row>
    <row r="119" spans="1:15" s="17" customFormat="1">
      <c r="A119" s="558" t="s">
        <v>1960</v>
      </c>
      <c r="B119" s="556" t="s">
        <v>1411</v>
      </c>
      <c r="C119" s="554"/>
      <c r="D119" s="552" t="s">
        <v>2</v>
      </c>
      <c r="E119" s="585">
        <v>2921811.6557769547</v>
      </c>
      <c r="F119" s="585">
        <v>528448.77240063099</v>
      </c>
      <c r="G119" s="585">
        <v>2175844</v>
      </c>
      <c r="H119" s="585">
        <v>217518.88337632362</v>
      </c>
      <c r="I119" s="632"/>
      <c r="J119" s="595" t="s">
        <v>2353</v>
      </c>
      <c r="K119" s="606"/>
      <c r="L119" s="585">
        <f t="shared" si="5"/>
        <v>2921811.66</v>
      </c>
      <c r="M119" s="585">
        <f t="shared" si="6"/>
        <v>528448.77</v>
      </c>
      <c r="N119" s="585">
        <f t="shared" si="7"/>
        <v>2175844</v>
      </c>
      <c r="O119" s="585">
        <f t="shared" si="8"/>
        <v>217518.88</v>
      </c>
    </row>
    <row r="120" spans="1:15" s="17" customFormat="1">
      <c r="A120" s="558" t="s">
        <v>1961</v>
      </c>
      <c r="B120" s="556" t="s">
        <v>1412</v>
      </c>
      <c r="C120" s="554"/>
      <c r="D120" s="552" t="s">
        <v>2</v>
      </c>
      <c r="E120" s="585">
        <v>3508950.8546920032</v>
      </c>
      <c r="F120" s="585">
        <v>697200.37795415486</v>
      </c>
      <c r="G120" s="585">
        <v>2552044</v>
      </c>
      <c r="H120" s="585">
        <v>259706.47673784848</v>
      </c>
      <c r="I120" s="632"/>
      <c r="J120" s="595" t="s">
        <v>2353</v>
      </c>
      <c r="K120" s="606"/>
      <c r="L120" s="585">
        <f t="shared" si="5"/>
        <v>3508950.85</v>
      </c>
      <c r="M120" s="585">
        <f t="shared" si="6"/>
        <v>697200.38</v>
      </c>
      <c r="N120" s="585">
        <f t="shared" si="7"/>
        <v>2552044</v>
      </c>
      <c r="O120" s="585">
        <f t="shared" si="8"/>
        <v>259706.48</v>
      </c>
    </row>
    <row r="121" spans="1:15" s="17" customFormat="1">
      <c r="A121" s="558" t="s">
        <v>1962</v>
      </c>
      <c r="B121" s="560" t="s">
        <v>1413</v>
      </c>
      <c r="C121" s="546"/>
      <c r="D121" s="549" t="s">
        <v>2</v>
      </c>
      <c r="E121" s="585">
        <v>597112.92164347158</v>
      </c>
      <c r="F121" s="585">
        <v>123798.50166891987</v>
      </c>
      <c r="G121" s="585">
        <v>430728.10000000003</v>
      </c>
      <c r="H121" s="585">
        <v>42586.319974551676</v>
      </c>
      <c r="I121" s="632"/>
      <c r="J121" s="595" t="s">
        <v>2353</v>
      </c>
      <c r="K121" s="606"/>
      <c r="L121" s="585">
        <f t="shared" si="5"/>
        <v>597112.92000000004</v>
      </c>
      <c r="M121" s="585">
        <f t="shared" si="6"/>
        <v>123798.5</v>
      </c>
      <c r="N121" s="585">
        <f t="shared" si="7"/>
        <v>430728.1</v>
      </c>
      <c r="O121" s="585">
        <f t="shared" si="8"/>
        <v>42586.32</v>
      </c>
    </row>
    <row r="122" spans="1:15" s="17" customFormat="1">
      <c r="A122" s="558" t="s">
        <v>1963</v>
      </c>
      <c r="B122" s="560" t="s">
        <v>1414</v>
      </c>
      <c r="C122" s="546"/>
      <c r="D122" s="550" t="s">
        <v>2</v>
      </c>
      <c r="E122" s="585">
        <v>1064711.5771477367</v>
      </c>
      <c r="F122" s="585">
        <v>137206.67255089947</v>
      </c>
      <c r="G122" s="585">
        <v>840264.70000000007</v>
      </c>
      <c r="H122" s="585">
        <v>87240.204596837284</v>
      </c>
      <c r="I122" s="632"/>
      <c r="J122" s="595" t="s">
        <v>2353</v>
      </c>
      <c r="K122" s="606"/>
      <c r="L122" s="585">
        <f t="shared" si="5"/>
        <v>1064711.58</v>
      </c>
      <c r="M122" s="585">
        <f t="shared" si="6"/>
        <v>137206.67000000001</v>
      </c>
      <c r="N122" s="585">
        <f t="shared" si="7"/>
        <v>840264.7</v>
      </c>
      <c r="O122" s="585">
        <f t="shared" si="8"/>
        <v>87240.2</v>
      </c>
    </row>
    <row r="123" spans="1:15" s="17" customFormat="1" ht="191.25">
      <c r="A123" s="558" t="s">
        <v>1964</v>
      </c>
      <c r="B123" s="546" t="s">
        <v>1416</v>
      </c>
      <c r="C123" s="577" t="s">
        <v>2127</v>
      </c>
      <c r="D123" s="549"/>
      <c r="E123" s="585"/>
      <c r="F123" s="585"/>
      <c r="G123" s="585"/>
      <c r="H123" s="585"/>
      <c r="I123" s="632" t="s">
        <v>2111</v>
      </c>
      <c r="J123" s="595"/>
      <c r="L123" s="585"/>
      <c r="M123" s="585"/>
      <c r="N123" s="585"/>
      <c r="O123" s="585"/>
    </row>
    <row r="124" spans="1:15" s="17" customFormat="1">
      <c r="A124" s="558" t="s">
        <v>1965</v>
      </c>
      <c r="B124" s="560" t="s">
        <v>1403</v>
      </c>
      <c r="C124" s="546"/>
      <c r="D124" s="549" t="s">
        <v>2</v>
      </c>
      <c r="E124" s="585">
        <v>296920.55760504073</v>
      </c>
      <c r="F124" s="585">
        <v>175412.11860902319</v>
      </c>
      <c r="G124" s="585">
        <v>111683.00000000001</v>
      </c>
      <c r="H124" s="585">
        <v>9825.4389960175322</v>
      </c>
      <c r="I124" s="632"/>
      <c r="J124" s="595" t="s">
        <v>2353</v>
      </c>
      <c r="K124" s="606"/>
      <c r="L124" s="585">
        <f t="shared" si="5"/>
        <v>296920.56</v>
      </c>
      <c r="M124" s="585">
        <f t="shared" si="6"/>
        <v>175412.12</v>
      </c>
      <c r="N124" s="585">
        <f t="shared" si="7"/>
        <v>111683</v>
      </c>
      <c r="O124" s="585">
        <f t="shared" si="8"/>
        <v>9825.44</v>
      </c>
    </row>
    <row r="125" spans="1:15" s="17" customFormat="1">
      <c r="A125" s="558" t="s">
        <v>1966</v>
      </c>
      <c r="B125" s="560" t="s">
        <v>1404</v>
      </c>
      <c r="C125" s="546"/>
      <c r="D125" s="549" t="s">
        <v>2</v>
      </c>
      <c r="E125" s="585">
        <v>360192.81324238714</v>
      </c>
      <c r="F125" s="585">
        <v>181206.72959385961</v>
      </c>
      <c r="G125" s="585">
        <v>164494</v>
      </c>
      <c r="H125" s="585">
        <v>14492.083648527536</v>
      </c>
      <c r="I125" s="632"/>
      <c r="J125" s="595" t="s">
        <v>2353</v>
      </c>
      <c r="K125" s="606"/>
      <c r="L125" s="585">
        <f t="shared" si="5"/>
        <v>360192.81</v>
      </c>
      <c r="M125" s="585">
        <f t="shared" si="6"/>
        <v>181206.73</v>
      </c>
      <c r="N125" s="585">
        <f t="shared" si="7"/>
        <v>164494</v>
      </c>
      <c r="O125" s="585">
        <f t="shared" si="8"/>
        <v>14492.08</v>
      </c>
    </row>
    <row r="126" spans="1:15" s="17" customFormat="1">
      <c r="A126" s="558" t="s">
        <v>1967</v>
      </c>
      <c r="B126" s="560" t="s">
        <v>1405</v>
      </c>
      <c r="C126" s="546"/>
      <c r="D126" s="549" t="s">
        <v>2</v>
      </c>
      <c r="E126" s="585">
        <v>431534.04520360474</v>
      </c>
      <c r="F126" s="585">
        <v>195688.93030821506</v>
      </c>
      <c r="G126" s="585">
        <v>216150.00000000003</v>
      </c>
      <c r="H126" s="585">
        <v>19695.114895389677</v>
      </c>
      <c r="I126" s="632"/>
      <c r="J126" s="595" t="s">
        <v>2353</v>
      </c>
      <c r="K126" s="606"/>
      <c r="L126" s="585">
        <f t="shared" si="5"/>
        <v>431534.05</v>
      </c>
      <c r="M126" s="585">
        <f t="shared" si="6"/>
        <v>195688.93</v>
      </c>
      <c r="N126" s="585">
        <f t="shared" si="7"/>
        <v>216150</v>
      </c>
      <c r="O126" s="585">
        <f t="shared" si="8"/>
        <v>19695.11</v>
      </c>
    </row>
    <row r="127" spans="1:15" s="17" customFormat="1">
      <c r="A127" s="558" t="s">
        <v>1968</v>
      </c>
      <c r="B127" s="560" t="s">
        <v>1406</v>
      </c>
      <c r="C127" s="546"/>
      <c r="D127" s="549" t="s">
        <v>2</v>
      </c>
      <c r="E127" s="585">
        <v>564111.8301961465</v>
      </c>
      <c r="F127" s="585">
        <v>220447.71107833082</v>
      </c>
      <c r="G127" s="585">
        <v>314732</v>
      </c>
      <c r="H127" s="585">
        <v>28932.11911781563</v>
      </c>
      <c r="I127" s="632"/>
      <c r="J127" s="595" t="s">
        <v>2353</v>
      </c>
      <c r="K127" s="606"/>
      <c r="L127" s="585">
        <f t="shared" si="5"/>
        <v>564111.82999999996</v>
      </c>
      <c r="M127" s="585">
        <f t="shared" si="6"/>
        <v>220447.71</v>
      </c>
      <c r="N127" s="585">
        <f t="shared" si="7"/>
        <v>314732</v>
      </c>
      <c r="O127" s="585">
        <f t="shared" si="8"/>
        <v>28932.12</v>
      </c>
    </row>
    <row r="128" spans="1:15" s="17" customFormat="1">
      <c r="A128" s="558" t="s">
        <v>1969</v>
      </c>
      <c r="B128" s="560" t="s">
        <v>1407</v>
      </c>
      <c r="C128" s="546"/>
      <c r="D128" s="549" t="s">
        <v>2</v>
      </c>
      <c r="E128" s="585">
        <v>836316.55921213818</v>
      </c>
      <c r="F128" s="585">
        <v>223074.83980232527</v>
      </c>
      <c r="G128" s="585">
        <v>561660</v>
      </c>
      <c r="H128" s="585">
        <v>51581.719409812882</v>
      </c>
      <c r="I128" s="632"/>
      <c r="J128" s="595" t="s">
        <v>2353</v>
      </c>
      <c r="K128" s="606"/>
      <c r="L128" s="585">
        <f t="shared" si="5"/>
        <v>836316.56</v>
      </c>
      <c r="M128" s="585">
        <f t="shared" si="6"/>
        <v>223074.84</v>
      </c>
      <c r="N128" s="585">
        <f t="shared" si="7"/>
        <v>561660</v>
      </c>
      <c r="O128" s="585">
        <f t="shared" si="8"/>
        <v>51581.72</v>
      </c>
    </row>
    <row r="129" spans="1:15" s="17" customFormat="1">
      <c r="A129" s="558" t="s">
        <v>1970</v>
      </c>
      <c r="B129" s="560" t="s">
        <v>1408</v>
      </c>
      <c r="C129" s="546"/>
      <c r="D129" s="549" t="s">
        <v>2</v>
      </c>
      <c r="E129" s="585">
        <v>1395226.8529953321</v>
      </c>
      <c r="F129" s="585">
        <v>251298.51625298348</v>
      </c>
      <c r="G129" s="585">
        <v>1048619</v>
      </c>
      <c r="H129" s="585">
        <v>95309.336742348736</v>
      </c>
      <c r="I129" s="632"/>
      <c r="J129" s="595" t="s">
        <v>2353</v>
      </c>
      <c r="K129" s="606"/>
      <c r="L129" s="585">
        <f t="shared" si="5"/>
        <v>1395226.85</v>
      </c>
      <c r="M129" s="585">
        <f t="shared" si="6"/>
        <v>251298.52</v>
      </c>
      <c r="N129" s="585">
        <f t="shared" si="7"/>
        <v>1048619</v>
      </c>
      <c r="O129" s="585">
        <f t="shared" si="8"/>
        <v>95309.34</v>
      </c>
    </row>
    <row r="130" spans="1:15" s="17" customFormat="1">
      <c r="A130" s="558" t="s">
        <v>1971</v>
      </c>
      <c r="B130" s="560" t="s">
        <v>1409</v>
      </c>
      <c r="C130" s="546"/>
      <c r="D130" s="549" t="s">
        <v>2</v>
      </c>
      <c r="E130" s="585">
        <v>2018057.3551347367</v>
      </c>
      <c r="F130" s="585">
        <v>371175.03407900478</v>
      </c>
      <c r="G130" s="585">
        <v>1507979.0000000002</v>
      </c>
      <c r="H130" s="585">
        <v>138903.32105573174</v>
      </c>
      <c r="I130" s="632"/>
      <c r="J130" s="595" t="s">
        <v>2353</v>
      </c>
      <c r="K130" s="606"/>
      <c r="L130" s="585">
        <f t="shared" si="5"/>
        <v>2018057.36</v>
      </c>
      <c r="M130" s="585">
        <f t="shared" si="6"/>
        <v>371175.03</v>
      </c>
      <c r="N130" s="585">
        <f t="shared" si="7"/>
        <v>1507979</v>
      </c>
      <c r="O130" s="585">
        <f t="shared" si="8"/>
        <v>138903.32</v>
      </c>
    </row>
    <row r="131" spans="1:15" s="17" customFormat="1">
      <c r="A131" s="558" t="s">
        <v>1972</v>
      </c>
      <c r="B131" s="560" t="s">
        <v>1410</v>
      </c>
      <c r="C131" s="546"/>
      <c r="D131" s="549" t="s">
        <v>2</v>
      </c>
      <c r="E131" s="585">
        <v>2127690.5302742152</v>
      </c>
      <c r="F131" s="585">
        <v>420765.04203338246</v>
      </c>
      <c r="G131" s="585">
        <v>1507979.0000000002</v>
      </c>
      <c r="H131" s="585">
        <v>198946.48824083246</v>
      </c>
      <c r="I131" s="632"/>
      <c r="J131" s="595" t="s">
        <v>2353</v>
      </c>
      <c r="K131" s="606"/>
      <c r="L131" s="585">
        <f t="shared" si="5"/>
        <v>2127690.5299999998</v>
      </c>
      <c r="M131" s="585">
        <f t="shared" si="6"/>
        <v>420765.04</v>
      </c>
      <c r="N131" s="585">
        <f t="shared" si="7"/>
        <v>1507979</v>
      </c>
      <c r="O131" s="585">
        <f t="shared" si="8"/>
        <v>198946.49</v>
      </c>
    </row>
    <row r="132" spans="1:15" s="17" customFormat="1">
      <c r="A132" s="558" t="s">
        <v>1973</v>
      </c>
      <c r="B132" s="560" t="s">
        <v>1411</v>
      </c>
      <c r="C132" s="546"/>
      <c r="D132" s="549" t="s">
        <v>2</v>
      </c>
      <c r="E132" s="585">
        <v>2247295.2433296433</v>
      </c>
      <c r="F132" s="585">
        <v>474000.70240019535</v>
      </c>
      <c r="G132" s="585">
        <v>1507979.0000000002</v>
      </c>
      <c r="H132" s="585">
        <v>265315.54092944739</v>
      </c>
      <c r="I132" s="632"/>
      <c r="J132" s="595" t="s">
        <v>2353</v>
      </c>
      <c r="K132" s="606"/>
      <c r="L132" s="585">
        <f t="shared" si="5"/>
        <v>2247295.2400000002</v>
      </c>
      <c r="M132" s="585">
        <f t="shared" si="6"/>
        <v>474000.7</v>
      </c>
      <c r="N132" s="585">
        <f t="shared" si="7"/>
        <v>1507979</v>
      </c>
      <c r="O132" s="585">
        <f t="shared" si="8"/>
        <v>265315.53999999998</v>
      </c>
    </row>
    <row r="133" spans="1:15" s="17" customFormat="1">
      <c r="A133" s="558" t="s">
        <v>1974</v>
      </c>
      <c r="B133" s="560" t="s">
        <v>1412</v>
      </c>
      <c r="C133" s="546"/>
      <c r="D133" s="549" t="s">
        <v>2</v>
      </c>
      <c r="E133" s="585">
        <v>3389024.7671197532</v>
      </c>
      <c r="F133" s="585">
        <v>533971.79763344803</v>
      </c>
      <c r="G133" s="585">
        <v>2552044</v>
      </c>
      <c r="H133" s="585">
        <v>303008.96948630502</v>
      </c>
      <c r="I133" s="632"/>
      <c r="J133" s="595" t="s">
        <v>2353</v>
      </c>
      <c r="K133" s="606"/>
      <c r="L133" s="585">
        <f t="shared" si="5"/>
        <v>3389024.77</v>
      </c>
      <c r="M133" s="585">
        <f t="shared" si="6"/>
        <v>533971.80000000005</v>
      </c>
      <c r="N133" s="585">
        <f t="shared" si="7"/>
        <v>2552044</v>
      </c>
      <c r="O133" s="585">
        <f t="shared" si="8"/>
        <v>303008.96999999997</v>
      </c>
    </row>
    <row r="134" spans="1:15" s="17" customFormat="1">
      <c r="A134" s="558" t="s">
        <v>1975</v>
      </c>
      <c r="B134" s="560" t="s">
        <v>1413</v>
      </c>
      <c r="C134" s="546"/>
      <c r="D134" s="549" t="s">
        <v>2</v>
      </c>
      <c r="E134" s="585">
        <v>692473.80288930482</v>
      </c>
      <c r="F134" s="585">
        <v>220447.71107833087</v>
      </c>
      <c r="G134" s="585">
        <v>430728.10000000003</v>
      </c>
      <c r="H134" s="585">
        <v>41297.99181097385</v>
      </c>
      <c r="I134" s="632"/>
      <c r="J134" s="595" t="s">
        <v>2353</v>
      </c>
      <c r="K134" s="606"/>
      <c r="L134" s="585">
        <f t="shared" si="5"/>
        <v>692473.8</v>
      </c>
      <c r="M134" s="585">
        <f t="shared" si="6"/>
        <v>220447.71</v>
      </c>
      <c r="N134" s="585">
        <f t="shared" si="7"/>
        <v>430728.1</v>
      </c>
      <c r="O134" s="585">
        <f t="shared" si="8"/>
        <v>41297.99</v>
      </c>
    </row>
    <row r="135" spans="1:15" s="17" customFormat="1">
      <c r="A135" s="558" t="s">
        <v>1976</v>
      </c>
      <c r="B135" s="560" t="s">
        <v>1414</v>
      </c>
      <c r="C135" s="546"/>
      <c r="D135" s="550" t="s">
        <v>2</v>
      </c>
      <c r="E135" s="585">
        <v>1148725.714044055</v>
      </c>
      <c r="F135" s="585">
        <v>223074.83980232527</v>
      </c>
      <c r="G135" s="585">
        <v>840264.70000000007</v>
      </c>
      <c r="H135" s="585">
        <v>85386.174241729546</v>
      </c>
      <c r="I135" s="632"/>
      <c r="J135" s="595" t="s">
        <v>2353</v>
      </c>
      <c r="K135" s="606"/>
      <c r="L135" s="585">
        <f t="shared" si="5"/>
        <v>1148725.71</v>
      </c>
      <c r="M135" s="585">
        <f t="shared" si="6"/>
        <v>223074.84</v>
      </c>
      <c r="N135" s="585">
        <f t="shared" si="7"/>
        <v>840264.7</v>
      </c>
      <c r="O135" s="585">
        <f t="shared" si="8"/>
        <v>85386.17</v>
      </c>
    </row>
    <row r="136" spans="1:15" s="17" customFormat="1" ht="140.25">
      <c r="A136" s="558" t="s">
        <v>1977</v>
      </c>
      <c r="B136" s="554" t="s">
        <v>1415</v>
      </c>
      <c r="C136" s="576" t="s">
        <v>2121</v>
      </c>
      <c r="D136" s="552"/>
      <c r="E136" s="585"/>
      <c r="F136" s="585"/>
      <c r="G136" s="585"/>
      <c r="H136" s="585"/>
      <c r="I136" s="632" t="s">
        <v>2111</v>
      </c>
      <c r="J136" s="595"/>
      <c r="L136" s="585"/>
      <c r="M136" s="585"/>
      <c r="N136" s="585"/>
      <c r="O136" s="585"/>
    </row>
    <row r="137" spans="1:15" s="17" customFormat="1">
      <c r="A137" s="558" t="s">
        <v>1978</v>
      </c>
      <c r="B137" s="556" t="s">
        <v>1403</v>
      </c>
      <c r="C137" s="554"/>
      <c r="D137" s="552" t="s">
        <v>2</v>
      </c>
      <c r="E137" s="585">
        <v>184227.09031502006</v>
      </c>
      <c r="F137" s="585">
        <v>117134.83537521349</v>
      </c>
      <c r="G137" s="585">
        <v>57310.000000000007</v>
      </c>
      <c r="H137" s="585">
        <v>9782.254939806553</v>
      </c>
      <c r="I137" s="632"/>
      <c r="J137" s="595" t="s">
        <v>2353</v>
      </c>
      <c r="K137" s="606"/>
      <c r="L137" s="585">
        <f t="shared" si="5"/>
        <v>184227.09</v>
      </c>
      <c r="M137" s="585">
        <f t="shared" si="6"/>
        <v>117134.84</v>
      </c>
      <c r="N137" s="585">
        <f t="shared" si="7"/>
        <v>57310</v>
      </c>
      <c r="O137" s="585">
        <f t="shared" si="8"/>
        <v>9782.25</v>
      </c>
    </row>
    <row r="138" spans="1:15" s="17" customFormat="1">
      <c r="A138" s="558" t="s">
        <v>1979</v>
      </c>
      <c r="B138" s="556" t="s">
        <v>1404</v>
      </c>
      <c r="C138" s="554"/>
      <c r="D138" s="552" t="s">
        <v>2</v>
      </c>
      <c r="E138" s="585">
        <v>254266.05449512828</v>
      </c>
      <c r="F138" s="585">
        <v>136989.95354732595</v>
      </c>
      <c r="G138" s="585">
        <v>102410.00000000001</v>
      </c>
      <c r="H138" s="585">
        <v>14866.100947802304</v>
      </c>
      <c r="I138" s="632"/>
      <c r="J138" s="595" t="s">
        <v>2353</v>
      </c>
      <c r="K138" s="606"/>
      <c r="L138" s="585">
        <f t="shared" si="5"/>
        <v>254266.05</v>
      </c>
      <c r="M138" s="585">
        <f t="shared" si="6"/>
        <v>136989.95000000001</v>
      </c>
      <c r="N138" s="585">
        <f t="shared" si="7"/>
        <v>102410</v>
      </c>
      <c r="O138" s="585">
        <f t="shared" si="8"/>
        <v>14866.1</v>
      </c>
    </row>
    <row r="139" spans="1:15" s="17" customFormat="1">
      <c r="A139" s="558" t="s">
        <v>1980</v>
      </c>
      <c r="B139" s="556" t="s">
        <v>1405</v>
      </c>
      <c r="C139" s="554"/>
      <c r="D139" s="552" t="s">
        <v>2</v>
      </c>
      <c r="E139" s="585">
        <v>315986.04052251618</v>
      </c>
      <c r="F139" s="585">
        <v>148146.03820423104</v>
      </c>
      <c r="G139" s="585">
        <v>149050</v>
      </c>
      <c r="H139" s="585">
        <v>18790.002318285115</v>
      </c>
      <c r="I139" s="632"/>
      <c r="J139" s="595" t="s">
        <v>2353</v>
      </c>
      <c r="K139" s="606"/>
      <c r="L139" s="585">
        <f t="shared" ref="L139:L202" si="9">ROUND(E139*$F$4,2)</f>
        <v>315986.03999999998</v>
      </c>
      <c r="M139" s="585">
        <f t="shared" ref="M139:M202" si="10">ROUND(F139*$F$4,2)</f>
        <v>148146.04</v>
      </c>
      <c r="N139" s="585">
        <f t="shared" ref="N139:N202" si="11">ROUND(G139*$F$4,2)</f>
        <v>149050</v>
      </c>
      <c r="O139" s="585">
        <f t="shared" ref="O139:O148" si="12">ROUND(H139*$F$4,2)</f>
        <v>18790</v>
      </c>
    </row>
    <row r="140" spans="1:15" s="17" customFormat="1">
      <c r="A140" s="558" t="s">
        <v>1981</v>
      </c>
      <c r="B140" s="556" t="s">
        <v>1406</v>
      </c>
      <c r="C140" s="554"/>
      <c r="D140" s="552" t="s">
        <v>2</v>
      </c>
      <c r="E140" s="585">
        <v>427931.55283643014</v>
      </c>
      <c r="F140" s="585">
        <v>160210.64368072338</v>
      </c>
      <c r="G140" s="585">
        <v>240350.00000000003</v>
      </c>
      <c r="H140" s="585">
        <v>27370.909155706759</v>
      </c>
      <c r="I140" s="632"/>
      <c r="J140" s="595" t="s">
        <v>2353</v>
      </c>
      <c r="K140" s="606"/>
      <c r="L140" s="585">
        <f t="shared" si="9"/>
        <v>427931.55</v>
      </c>
      <c r="M140" s="585">
        <f t="shared" si="10"/>
        <v>160210.64000000001</v>
      </c>
      <c r="N140" s="585">
        <f t="shared" si="11"/>
        <v>240350</v>
      </c>
      <c r="O140" s="585">
        <f t="shared" si="12"/>
        <v>27370.91</v>
      </c>
    </row>
    <row r="141" spans="1:15" s="17" customFormat="1">
      <c r="A141" s="558" t="s">
        <v>1982</v>
      </c>
      <c r="B141" s="556" t="s">
        <v>1407</v>
      </c>
      <c r="C141" s="554"/>
      <c r="D141" s="552" t="s">
        <v>2</v>
      </c>
      <c r="E141" s="585">
        <v>671813.40623457287</v>
      </c>
      <c r="F141" s="585">
        <v>173257.7574110156</v>
      </c>
      <c r="G141" s="585">
        <v>449020.00000000006</v>
      </c>
      <c r="H141" s="585">
        <v>49535.648823557131</v>
      </c>
      <c r="I141" s="632"/>
      <c r="J141" s="595" t="s">
        <v>2353</v>
      </c>
      <c r="K141" s="606"/>
      <c r="L141" s="585">
        <f t="shared" si="9"/>
        <v>671813.41</v>
      </c>
      <c r="M141" s="585">
        <f t="shared" si="10"/>
        <v>173257.76</v>
      </c>
      <c r="N141" s="585">
        <f t="shared" si="11"/>
        <v>449020</v>
      </c>
      <c r="O141" s="585">
        <f t="shared" si="12"/>
        <v>49535.65</v>
      </c>
    </row>
    <row r="142" spans="1:15" s="17" customFormat="1">
      <c r="A142" s="558" t="s">
        <v>1983</v>
      </c>
      <c r="B142" s="556" t="s">
        <v>1408</v>
      </c>
      <c r="C142" s="554"/>
      <c r="D142" s="552" t="s">
        <v>2</v>
      </c>
      <c r="E142" s="585">
        <v>1160180.3888743035</v>
      </c>
      <c r="F142" s="585">
        <v>187367.3921622608</v>
      </c>
      <c r="G142" s="585">
        <v>880194.70000000007</v>
      </c>
      <c r="H142" s="585">
        <v>92618.29671204288</v>
      </c>
      <c r="I142" s="632"/>
      <c r="J142" s="595" t="s">
        <v>2353</v>
      </c>
      <c r="K142" s="606"/>
      <c r="L142" s="585">
        <f t="shared" si="9"/>
        <v>1160180.3899999999</v>
      </c>
      <c r="M142" s="585">
        <f t="shared" si="10"/>
        <v>187367.39</v>
      </c>
      <c r="N142" s="585">
        <f t="shared" si="11"/>
        <v>880194.7</v>
      </c>
      <c r="O142" s="585">
        <f t="shared" si="12"/>
        <v>92618.3</v>
      </c>
    </row>
    <row r="143" spans="1:15" s="17" customFormat="1">
      <c r="A143" s="558" t="s">
        <v>1984</v>
      </c>
      <c r="B143" s="556" t="s">
        <v>1409</v>
      </c>
      <c r="C143" s="554"/>
      <c r="D143" s="552" t="s">
        <v>2</v>
      </c>
      <c r="E143" s="585">
        <v>1661868.3816711982</v>
      </c>
      <c r="F143" s="585">
        <v>226533.70787437912</v>
      </c>
      <c r="G143" s="585">
        <v>1300453</v>
      </c>
      <c r="H143" s="585">
        <v>134881.67379681906</v>
      </c>
      <c r="I143" s="632"/>
      <c r="J143" s="595" t="s">
        <v>2353</v>
      </c>
      <c r="K143" s="606"/>
      <c r="L143" s="585">
        <f t="shared" si="9"/>
        <v>1661868.38</v>
      </c>
      <c r="M143" s="585">
        <f t="shared" si="10"/>
        <v>226533.71</v>
      </c>
      <c r="N143" s="585">
        <f t="shared" si="11"/>
        <v>1300453</v>
      </c>
      <c r="O143" s="585">
        <f t="shared" si="12"/>
        <v>134881.67000000001</v>
      </c>
    </row>
    <row r="144" spans="1:15" s="17" customFormat="1">
      <c r="A144" s="558" t="s">
        <v>1985</v>
      </c>
      <c r="B144" s="556" t="s">
        <v>1410</v>
      </c>
      <c r="C144" s="554"/>
      <c r="D144" s="552" t="s">
        <v>2</v>
      </c>
      <c r="E144" s="585">
        <v>2237404.1693000826</v>
      </c>
      <c r="F144" s="585">
        <v>340334.42277934286</v>
      </c>
      <c r="G144" s="585">
        <v>1703053.0000000002</v>
      </c>
      <c r="H144" s="585">
        <v>194016.74652073951</v>
      </c>
      <c r="I144" s="632"/>
      <c r="J144" s="595" t="s">
        <v>2353</v>
      </c>
      <c r="K144" s="606"/>
      <c r="L144" s="585">
        <f t="shared" si="9"/>
        <v>2237404.17</v>
      </c>
      <c r="M144" s="585">
        <f t="shared" si="10"/>
        <v>340334.42</v>
      </c>
      <c r="N144" s="585">
        <f t="shared" si="11"/>
        <v>1703053</v>
      </c>
      <c r="O144" s="585">
        <f t="shared" si="12"/>
        <v>194016.75</v>
      </c>
    </row>
    <row r="145" spans="1:15" s="17" customFormat="1">
      <c r="A145" s="558" t="s">
        <v>1986</v>
      </c>
      <c r="B145" s="556" t="s">
        <v>1411</v>
      </c>
      <c r="C145" s="554"/>
      <c r="D145" s="552" t="s">
        <v>2</v>
      </c>
      <c r="E145" s="585">
        <v>2806681.5790250106</v>
      </c>
      <c r="F145" s="585">
        <v>368050.32116362546</v>
      </c>
      <c r="G145" s="585">
        <v>2175844</v>
      </c>
      <c r="H145" s="585">
        <v>262787.25786138489</v>
      </c>
      <c r="I145" s="632"/>
      <c r="J145" s="595" t="s">
        <v>2353</v>
      </c>
      <c r="K145" s="606"/>
      <c r="L145" s="585">
        <f t="shared" si="9"/>
        <v>2806681.58</v>
      </c>
      <c r="M145" s="585">
        <f t="shared" si="10"/>
        <v>368050.32</v>
      </c>
      <c r="N145" s="585">
        <f t="shared" si="11"/>
        <v>2175844</v>
      </c>
      <c r="O145" s="585">
        <f t="shared" si="12"/>
        <v>262787.26</v>
      </c>
    </row>
    <row r="146" spans="1:15" s="17" customFormat="1">
      <c r="A146" s="558" t="s">
        <v>1987</v>
      </c>
      <c r="B146" s="556" t="s">
        <v>1412</v>
      </c>
      <c r="C146" s="554"/>
      <c r="D146" s="552" t="s">
        <v>2</v>
      </c>
      <c r="E146" s="585">
        <v>3217813.513124424</v>
      </c>
      <c r="F146" s="585">
        <v>368050.32116362546</v>
      </c>
      <c r="G146" s="585">
        <v>2552044</v>
      </c>
      <c r="H146" s="585">
        <v>297719.19196079858</v>
      </c>
      <c r="I146" s="632"/>
      <c r="J146" s="595" t="s">
        <v>2353</v>
      </c>
      <c r="K146" s="606"/>
      <c r="L146" s="585">
        <f t="shared" si="9"/>
        <v>3217813.51</v>
      </c>
      <c r="M146" s="585">
        <f t="shared" si="10"/>
        <v>368050.32</v>
      </c>
      <c r="N146" s="585">
        <f t="shared" si="11"/>
        <v>2552044</v>
      </c>
      <c r="O146" s="585">
        <f t="shared" si="12"/>
        <v>297719.19</v>
      </c>
    </row>
    <row r="147" spans="1:15" s="17" customFormat="1">
      <c r="A147" s="558" t="s">
        <v>1988</v>
      </c>
      <c r="B147" s="560" t="s">
        <v>1413</v>
      </c>
      <c r="C147" s="546"/>
      <c r="D147" s="549" t="s">
        <v>2</v>
      </c>
      <c r="E147" s="585">
        <v>633173.58964848565</v>
      </c>
      <c r="F147" s="585">
        <v>160210.64368072338</v>
      </c>
      <c r="G147" s="585">
        <v>430728.10000000003</v>
      </c>
      <c r="H147" s="585">
        <v>42234.845967762172</v>
      </c>
      <c r="I147" s="632"/>
      <c r="J147" s="595" t="s">
        <v>2353</v>
      </c>
      <c r="K147" s="606"/>
      <c r="L147" s="585">
        <f t="shared" si="9"/>
        <v>633173.59</v>
      </c>
      <c r="M147" s="585">
        <f t="shared" si="10"/>
        <v>160210.64000000001</v>
      </c>
      <c r="N147" s="585">
        <f t="shared" si="11"/>
        <v>430728.1</v>
      </c>
      <c r="O147" s="585">
        <f t="shared" si="12"/>
        <v>42234.85</v>
      </c>
    </row>
    <row r="148" spans="1:15" s="17" customFormat="1">
      <c r="A148" s="558" t="s">
        <v>1989</v>
      </c>
      <c r="B148" s="560" t="s">
        <v>1414</v>
      </c>
      <c r="C148" s="546"/>
      <c r="D148" s="550" t="s">
        <v>2</v>
      </c>
      <c r="E148" s="585">
        <v>1100600.001662299</v>
      </c>
      <c r="F148" s="585">
        <v>173257.7574110156</v>
      </c>
      <c r="G148" s="585">
        <v>840264.70000000007</v>
      </c>
      <c r="H148" s="585">
        <v>87077.544251283398</v>
      </c>
      <c r="I148" s="632"/>
      <c r="J148" s="595" t="s">
        <v>2353</v>
      </c>
      <c r="K148" s="606"/>
      <c r="L148" s="585">
        <f t="shared" si="9"/>
        <v>1100600</v>
      </c>
      <c r="M148" s="585">
        <f t="shared" si="10"/>
        <v>173257.76</v>
      </c>
      <c r="N148" s="585">
        <f t="shared" si="11"/>
        <v>840264.7</v>
      </c>
      <c r="O148" s="585">
        <f t="shared" si="12"/>
        <v>87077.54</v>
      </c>
    </row>
    <row r="149" spans="1:15" s="17" customFormat="1">
      <c r="A149" s="706" t="s">
        <v>2128</v>
      </c>
      <c r="B149" s="706"/>
      <c r="C149" s="707"/>
      <c r="D149" s="704"/>
      <c r="E149" s="585"/>
      <c r="F149" s="585"/>
      <c r="G149" s="585"/>
      <c r="H149" s="585"/>
      <c r="I149" s="632"/>
      <c r="J149" s="595"/>
      <c r="L149" s="585"/>
      <c r="M149" s="585"/>
      <c r="N149" s="585"/>
      <c r="O149" s="585"/>
    </row>
    <row r="150" spans="1:15" s="17" customFormat="1">
      <c r="A150" s="706" t="s">
        <v>2129</v>
      </c>
      <c r="B150" s="706"/>
      <c r="C150" s="707"/>
      <c r="D150" s="704"/>
      <c r="E150" s="585"/>
      <c r="F150" s="585"/>
      <c r="G150" s="585"/>
      <c r="H150" s="585"/>
      <c r="I150" s="632"/>
      <c r="J150" s="595"/>
      <c r="L150" s="585"/>
      <c r="M150" s="585"/>
      <c r="N150" s="585"/>
      <c r="O150" s="585"/>
    </row>
    <row r="151" spans="1:15" s="17" customFormat="1">
      <c r="A151" s="706" t="s">
        <v>2130</v>
      </c>
      <c r="B151" s="706"/>
      <c r="C151" s="707"/>
      <c r="D151" s="704"/>
      <c r="E151" s="585"/>
      <c r="F151" s="585"/>
      <c r="G151" s="585"/>
      <c r="H151" s="585"/>
      <c r="I151" s="632"/>
      <c r="J151" s="634"/>
      <c r="L151" s="585"/>
      <c r="M151" s="585"/>
      <c r="N151" s="585"/>
      <c r="O151" s="585"/>
    </row>
    <row r="152" spans="1:15" s="17" customFormat="1">
      <c r="A152" s="706" t="s">
        <v>2131</v>
      </c>
      <c r="B152" s="706"/>
      <c r="C152" s="707"/>
      <c r="D152" s="704"/>
      <c r="E152" s="585"/>
      <c r="F152" s="585"/>
      <c r="G152" s="585"/>
      <c r="H152" s="585"/>
      <c r="I152" s="632"/>
      <c r="J152" s="634"/>
      <c r="L152" s="585"/>
      <c r="M152" s="585"/>
      <c r="N152" s="585"/>
      <c r="O152" s="585"/>
    </row>
    <row r="153" spans="1:15" s="17" customFormat="1">
      <c r="A153" s="706" t="s">
        <v>2132</v>
      </c>
      <c r="B153" s="706"/>
      <c r="C153" s="707"/>
      <c r="D153" s="704"/>
      <c r="E153" s="585"/>
      <c r="F153" s="585"/>
      <c r="G153" s="585"/>
      <c r="H153" s="585"/>
      <c r="I153" s="632"/>
      <c r="J153" s="634"/>
      <c r="L153" s="585"/>
      <c r="M153" s="585"/>
      <c r="N153" s="585"/>
      <c r="O153" s="585"/>
    </row>
    <row r="154" spans="1:15" s="17" customFormat="1">
      <c r="A154" s="706" t="s">
        <v>2133</v>
      </c>
      <c r="B154" s="706"/>
      <c r="C154" s="707"/>
      <c r="D154" s="704"/>
      <c r="E154" s="585"/>
      <c r="F154" s="585"/>
      <c r="G154" s="585"/>
      <c r="H154" s="585"/>
      <c r="I154" s="632"/>
      <c r="J154" s="595"/>
      <c r="L154" s="585"/>
      <c r="M154" s="585"/>
      <c r="N154" s="585"/>
      <c r="O154" s="585"/>
    </row>
    <row r="155" spans="1:15" s="17" customFormat="1">
      <c r="A155" s="706" t="s">
        <v>2134</v>
      </c>
      <c r="B155" s="706"/>
      <c r="C155" s="707"/>
      <c r="D155" s="705"/>
      <c r="E155" s="585"/>
      <c r="F155" s="585"/>
      <c r="G155" s="585"/>
      <c r="H155" s="585"/>
      <c r="I155" s="632"/>
      <c r="J155" s="634"/>
      <c r="L155" s="585"/>
      <c r="M155" s="585"/>
      <c r="N155" s="585"/>
      <c r="O155" s="585"/>
    </row>
    <row r="156" spans="1:15" s="17" customFormat="1">
      <c r="A156" s="708" t="s">
        <v>2135</v>
      </c>
      <c r="B156" s="708"/>
      <c r="C156" s="709"/>
      <c r="D156" s="583"/>
      <c r="E156" s="585"/>
      <c r="F156" s="585"/>
      <c r="G156" s="585"/>
      <c r="H156" s="585"/>
      <c r="I156" s="632"/>
      <c r="J156" s="595"/>
      <c r="L156" s="585"/>
      <c r="M156" s="585"/>
      <c r="N156" s="585"/>
      <c r="O156" s="585"/>
    </row>
    <row r="157" spans="1:15" s="17" customFormat="1">
      <c r="A157" s="710" t="s">
        <v>1779</v>
      </c>
      <c r="B157" s="711"/>
      <c r="C157" s="712"/>
      <c r="D157" s="551"/>
      <c r="E157" s="585"/>
      <c r="F157" s="585"/>
      <c r="G157" s="585"/>
      <c r="H157" s="585"/>
      <c r="I157" s="632"/>
      <c r="J157" s="595"/>
      <c r="L157" s="585"/>
      <c r="M157" s="585"/>
      <c r="N157" s="585"/>
      <c r="O157" s="585"/>
    </row>
    <row r="158" spans="1:15" s="17" customFormat="1" ht="76.5">
      <c r="A158" s="586" t="s">
        <v>2336</v>
      </c>
      <c r="B158" s="562" t="s">
        <v>1744</v>
      </c>
      <c r="C158" s="562" t="s">
        <v>2325</v>
      </c>
      <c r="D158" s="551" t="s">
        <v>2</v>
      </c>
      <c r="E158" s="585">
        <v>1016540.8</v>
      </c>
      <c r="F158" s="585">
        <v>1016540.8</v>
      </c>
      <c r="G158" s="585">
        <v>0</v>
      </c>
      <c r="H158" s="585"/>
      <c r="I158" s="632"/>
      <c r="J158" s="595"/>
      <c r="K158" s="606"/>
      <c r="L158" s="585">
        <f t="shared" si="9"/>
        <v>1016540.8</v>
      </c>
      <c r="M158" s="585">
        <f t="shared" si="10"/>
        <v>1016540.8</v>
      </c>
      <c r="N158" s="585">
        <f t="shared" si="11"/>
        <v>0</v>
      </c>
      <c r="O158" s="585"/>
    </row>
    <row r="159" spans="1:15" s="17" customFormat="1" ht="76.5">
      <c r="A159" s="561" t="s">
        <v>12</v>
      </c>
      <c r="B159" s="562" t="s">
        <v>1223</v>
      </c>
      <c r="C159" s="562" t="s">
        <v>2136</v>
      </c>
      <c r="D159" s="551" t="s">
        <v>2</v>
      </c>
      <c r="E159" s="585">
        <v>1225966.8405599999</v>
      </c>
      <c r="F159" s="585">
        <v>490386.73622399988</v>
      </c>
      <c r="G159" s="585">
        <v>735580.10433600005</v>
      </c>
      <c r="H159" s="585"/>
      <c r="I159" s="632"/>
      <c r="J159" s="595"/>
      <c r="K159" s="606"/>
      <c r="L159" s="585">
        <f t="shared" si="9"/>
        <v>1225966.8400000001</v>
      </c>
      <c r="M159" s="585">
        <f t="shared" si="10"/>
        <v>490386.74</v>
      </c>
      <c r="N159" s="585">
        <f t="shared" si="11"/>
        <v>735580.1</v>
      </c>
      <c r="O159" s="585"/>
    </row>
    <row r="160" spans="1:15" s="17" customFormat="1" ht="25.5">
      <c r="A160" s="555" t="s">
        <v>13</v>
      </c>
      <c r="B160" s="554" t="s">
        <v>805</v>
      </c>
      <c r="C160" s="554" t="s">
        <v>1644</v>
      </c>
      <c r="D160" s="548" t="s">
        <v>18</v>
      </c>
      <c r="E160" s="585">
        <v>581578.99707599997</v>
      </c>
      <c r="F160" s="585">
        <v>232631.59883039998</v>
      </c>
      <c r="G160" s="585">
        <v>348947.39824559999</v>
      </c>
      <c r="H160" s="585"/>
      <c r="I160" s="632" t="s">
        <v>2137</v>
      </c>
      <c r="J160" s="595"/>
      <c r="K160" s="606"/>
      <c r="L160" s="585">
        <f t="shared" si="9"/>
        <v>581579</v>
      </c>
      <c r="M160" s="585">
        <f t="shared" si="10"/>
        <v>232631.6</v>
      </c>
      <c r="N160" s="585">
        <f t="shared" si="11"/>
        <v>348947.4</v>
      </c>
      <c r="O160" s="585"/>
    </row>
    <row r="161" spans="1:15" s="17" customFormat="1" ht="63.75">
      <c r="A161" s="555" t="s">
        <v>14</v>
      </c>
      <c r="B161" s="554" t="s">
        <v>166</v>
      </c>
      <c r="C161" s="554" t="s">
        <v>2138</v>
      </c>
      <c r="D161" s="548" t="s">
        <v>18</v>
      </c>
      <c r="E161" s="585">
        <v>566790.14145600004</v>
      </c>
      <c r="F161" s="585">
        <v>226716.05658240005</v>
      </c>
      <c r="G161" s="585">
        <v>340074.08487359999</v>
      </c>
      <c r="H161" s="585"/>
      <c r="I161" s="632" t="s">
        <v>854</v>
      </c>
      <c r="J161" s="595"/>
      <c r="K161" s="606"/>
      <c r="L161" s="585">
        <f t="shared" si="9"/>
        <v>566790.14</v>
      </c>
      <c r="M161" s="585">
        <f t="shared" si="10"/>
        <v>226716.06</v>
      </c>
      <c r="N161" s="585">
        <f t="shared" si="11"/>
        <v>340074.08</v>
      </c>
      <c r="O161" s="585"/>
    </row>
    <row r="162" spans="1:15" s="17" customFormat="1" ht="51">
      <c r="A162" s="555" t="s">
        <v>1436</v>
      </c>
      <c r="B162" s="554" t="s">
        <v>1327</v>
      </c>
      <c r="C162" s="554" t="s">
        <v>2139</v>
      </c>
      <c r="D162" s="581" t="s">
        <v>18</v>
      </c>
      <c r="E162" s="585">
        <v>990521.08155</v>
      </c>
      <c r="F162" s="585">
        <v>396208.43262000009</v>
      </c>
      <c r="G162" s="585">
        <v>594312.64892999991</v>
      </c>
      <c r="H162" s="585"/>
      <c r="I162" s="632" t="s">
        <v>1328</v>
      </c>
      <c r="J162" s="595"/>
      <c r="K162" s="606"/>
      <c r="L162" s="585">
        <f t="shared" si="9"/>
        <v>990521.08</v>
      </c>
      <c r="M162" s="585">
        <f t="shared" si="10"/>
        <v>396208.43</v>
      </c>
      <c r="N162" s="585">
        <f t="shared" si="11"/>
        <v>594312.65</v>
      </c>
      <c r="O162" s="585"/>
    </row>
    <row r="163" spans="1:15" s="17" customFormat="1" ht="63.75">
      <c r="A163" s="555" t="s">
        <v>1440</v>
      </c>
      <c r="B163" s="554" t="s">
        <v>1221</v>
      </c>
      <c r="C163" s="576" t="s">
        <v>2140</v>
      </c>
      <c r="D163" s="548"/>
      <c r="E163" s="585"/>
      <c r="F163" s="585"/>
      <c r="G163" s="585">
        <v>0</v>
      </c>
      <c r="H163" s="585"/>
      <c r="I163" s="632"/>
      <c r="J163" s="595"/>
      <c r="L163" s="585"/>
      <c r="M163" s="585"/>
      <c r="N163" s="585"/>
      <c r="O163" s="585"/>
    </row>
    <row r="164" spans="1:15" s="17" customFormat="1">
      <c r="A164" s="555" t="s">
        <v>1991</v>
      </c>
      <c r="B164" s="556" t="s">
        <v>152</v>
      </c>
      <c r="C164" s="554"/>
      <c r="D164" s="548" t="s">
        <v>225</v>
      </c>
      <c r="E164" s="585">
        <v>3263.6363760000004</v>
      </c>
      <c r="F164" s="585">
        <v>1305.4545504000005</v>
      </c>
      <c r="G164" s="585">
        <v>1958.1818255999999</v>
      </c>
      <c r="H164" s="585"/>
      <c r="I164" s="632"/>
      <c r="J164" s="595"/>
      <c r="K164" s="606"/>
      <c r="L164" s="585">
        <f t="shared" si="9"/>
        <v>3263.64</v>
      </c>
      <c r="M164" s="585">
        <f t="shared" si="10"/>
        <v>1305.45</v>
      </c>
      <c r="N164" s="585">
        <f t="shared" si="11"/>
        <v>1958.18</v>
      </c>
      <c r="O164" s="585"/>
    </row>
    <row r="165" spans="1:15" s="17" customFormat="1">
      <c r="A165" s="557" t="s">
        <v>1992</v>
      </c>
      <c r="B165" s="556" t="s">
        <v>151</v>
      </c>
      <c r="C165" s="554"/>
      <c r="D165" s="579" t="s">
        <v>225</v>
      </c>
      <c r="E165" s="585">
        <v>4779.7582139999995</v>
      </c>
      <c r="F165" s="585">
        <v>1911.9032855999994</v>
      </c>
      <c r="G165" s="585">
        <v>2867.8549284000001</v>
      </c>
      <c r="H165" s="585"/>
      <c r="I165" s="632"/>
      <c r="J165" s="595"/>
      <c r="K165" s="606"/>
      <c r="L165" s="585">
        <f t="shared" si="9"/>
        <v>4779.76</v>
      </c>
      <c r="M165" s="585">
        <f t="shared" si="10"/>
        <v>1911.9</v>
      </c>
      <c r="N165" s="585">
        <f t="shared" si="11"/>
        <v>2867.85</v>
      </c>
      <c r="O165" s="585"/>
    </row>
    <row r="166" spans="1:15" s="17" customFormat="1" ht="38.25">
      <c r="A166" s="555" t="s">
        <v>1443</v>
      </c>
      <c r="B166" s="554" t="s">
        <v>808</v>
      </c>
      <c r="C166" s="576" t="s">
        <v>2141</v>
      </c>
      <c r="D166" s="548"/>
      <c r="E166" s="585"/>
      <c r="F166" s="585"/>
      <c r="G166" s="585"/>
      <c r="H166" s="585"/>
      <c r="I166" s="632"/>
      <c r="J166" s="595"/>
      <c r="L166" s="585"/>
      <c r="M166" s="585"/>
      <c r="N166" s="585"/>
      <c r="O166" s="585"/>
    </row>
    <row r="167" spans="1:15" s="17" customFormat="1">
      <c r="A167" s="555" t="s">
        <v>1993</v>
      </c>
      <c r="B167" s="556" t="s">
        <v>152</v>
      </c>
      <c r="C167" s="554"/>
      <c r="D167" s="548" t="s">
        <v>225</v>
      </c>
      <c r="E167" s="585">
        <v>867.22297200000003</v>
      </c>
      <c r="F167" s="585">
        <v>346.88918880000006</v>
      </c>
      <c r="G167" s="585">
        <v>520.33378319999997</v>
      </c>
      <c r="H167" s="585"/>
      <c r="I167" s="632"/>
      <c r="J167" s="595"/>
      <c r="K167" s="606"/>
      <c r="L167" s="585">
        <f t="shared" si="9"/>
        <v>867.22</v>
      </c>
      <c r="M167" s="585">
        <f t="shared" si="10"/>
        <v>346.89</v>
      </c>
      <c r="N167" s="585">
        <f t="shared" si="11"/>
        <v>520.33000000000004</v>
      </c>
      <c r="O167" s="585"/>
    </row>
    <row r="168" spans="1:15" s="17" customFormat="1">
      <c r="A168" s="555" t="s">
        <v>1994</v>
      </c>
      <c r="B168" s="556" t="s">
        <v>151</v>
      </c>
      <c r="C168" s="554"/>
      <c r="D168" s="579" t="s">
        <v>225</v>
      </c>
      <c r="E168" s="585">
        <v>1369.0201139999997</v>
      </c>
      <c r="F168" s="585">
        <v>547.60804559999985</v>
      </c>
      <c r="G168" s="585">
        <v>821.41206839999984</v>
      </c>
      <c r="H168" s="585"/>
      <c r="I168" s="632"/>
      <c r="J168" s="595"/>
      <c r="K168" s="606"/>
      <c r="L168" s="585">
        <f t="shared" si="9"/>
        <v>1369.02</v>
      </c>
      <c r="M168" s="585">
        <f t="shared" si="10"/>
        <v>547.61</v>
      </c>
      <c r="N168" s="585">
        <f t="shared" si="11"/>
        <v>821.41</v>
      </c>
      <c r="O168" s="585"/>
    </row>
    <row r="169" spans="1:15" s="17" customFormat="1" ht="63.75">
      <c r="A169" s="555" t="s">
        <v>1444</v>
      </c>
      <c r="B169" s="554" t="s">
        <v>1067</v>
      </c>
      <c r="C169" s="576" t="s">
        <v>2142</v>
      </c>
      <c r="D169" s="548"/>
      <c r="E169" s="585"/>
      <c r="F169" s="585"/>
      <c r="G169" s="585"/>
      <c r="H169" s="585"/>
      <c r="I169" s="632" t="s">
        <v>2143</v>
      </c>
      <c r="J169" s="595"/>
      <c r="L169" s="585"/>
      <c r="M169" s="585"/>
      <c r="N169" s="585"/>
      <c r="O169" s="585"/>
    </row>
    <row r="170" spans="1:15" s="17" customFormat="1">
      <c r="A170" s="555" t="s">
        <v>1995</v>
      </c>
      <c r="B170" s="556" t="s">
        <v>1065</v>
      </c>
      <c r="C170" s="554"/>
      <c r="D170" s="548" t="s">
        <v>225</v>
      </c>
      <c r="E170" s="585">
        <v>1300.6307159999999</v>
      </c>
      <c r="F170" s="585">
        <v>520.25228639999989</v>
      </c>
      <c r="G170" s="585">
        <v>780.3784296</v>
      </c>
      <c r="H170" s="585"/>
      <c r="I170" s="632"/>
      <c r="J170" s="595"/>
      <c r="K170" s="606"/>
      <c r="L170" s="585">
        <f t="shared" si="9"/>
        <v>1300.6300000000001</v>
      </c>
      <c r="M170" s="585">
        <f t="shared" si="10"/>
        <v>520.25</v>
      </c>
      <c r="N170" s="585">
        <f t="shared" si="11"/>
        <v>780.38</v>
      </c>
      <c r="O170" s="585"/>
    </row>
    <row r="171" spans="1:15" s="17" customFormat="1">
      <c r="A171" s="555" t="s">
        <v>1996</v>
      </c>
      <c r="B171" s="556" t="s">
        <v>1066</v>
      </c>
      <c r="C171" s="554"/>
      <c r="D171" s="548" t="s">
        <v>225</v>
      </c>
      <c r="E171" s="585">
        <v>1860.9503219999999</v>
      </c>
      <c r="F171" s="585">
        <v>744.38012880000019</v>
      </c>
      <c r="G171" s="585">
        <v>1116.5701931999997</v>
      </c>
      <c r="H171" s="585"/>
      <c r="I171" s="632"/>
      <c r="J171" s="595"/>
      <c r="K171" s="606"/>
      <c r="L171" s="585">
        <f t="shared" si="9"/>
        <v>1860.95</v>
      </c>
      <c r="M171" s="585">
        <f t="shared" si="10"/>
        <v>744.38</v>
      </c>
      <c r="N171" s="585">
        <f t="shared" si="11"/>
        <v>1116.57</v>
      </c>
      <c r="O171" s="585"/>
    </row>
    <row r="172" spans="1:15" s="17" customFormat="1" ht="51">
      <c r="A172" s="575" t="s">
        <v>2348</v>
      </c>
      <c r="B172" s="556" t="s">
        <v>1748</v>
      </c>
      <c r="C172" s="554" t="s">
        <v>2320</v>
      </c>
      <c r="D172" s="548" t="s">
        <v>45</v>
      </c>
      <c r="E172" s="585">
        <v>32631.445000000003</v>
      </c>
      <c r="F172" s="585">
        <v>32631.445000000003</v>
      </c>
      <c r="G172" s="585">
        <v>0</v>
      </c>
      <c r="H172" s="585"/>
      <c r="I172" s="632"/>
      <c r="J172" s="595"/>
      <c r="K172" s="606"/>
      <c r="L172" s="585">
        <f t="shared" si="9"/>
        <v>32631.45</v>
      </c>
      <c r="M172" s="585">
        <f t="shared" si="10"/>
        <v>32631.45</v>
      </c>
      <c r="N172" s="585">
        <f t="shared" si="11"/>
        <v>0</v>
      </c>
      <c r="O172" s="585"/>
    </row>
    <row r="173" spans="1:15" s="17" customFormat="1" ht="38.25">
      <c r="A173" s="555" t="s">
        <v>1450</v>
      </c>
      <c r="B173" s="554" t="s">
        <v>967</v>
      </c>
      <c r="C173" s="554" t="s">
        <v>1651</v>
      </c>
      <c r="D173" s="548" t="s">
        <v>45</v>
      </c>
      <c r="E173" s="585">
        <v>29238.949116181673</v>
      </c>
      <c r="F173" s="585">
        <v>7470.7191161816727</v>
      </c>
      <c r="G173" s="585">
        <v>21768.23</v>
      </c>
      <c r="H173" s="585"/>
      <c r="I173" s="632"/>
      <c r="J173" s="595"/>
      <c r="K173" s="606"/>
      <c r="L173" s="585">
        <f t="shared" si="9"/>
        <v>29238.95</v>
      </c>
      <c r="M173" s="585">
        <f t="shared" si="10"/>
        <v>7470.72</v>
      </c>
      <c r="N173" s="585">
        <f t="shared" si="11"/>
        <v>21768.23</v>
      </c>
      <c r="O173" s="585"/>
    </row>
    <row r="174" spans="1:15" s="17" customFormat="1" ht="38.25">
      <c r="A174" s="555" t="s">
        <v>1452</v>
      </c>
      <c r="B174" s="554" t="s">
        <v>968</v>
      </c>
      <c r="C174" s="554" t="s">
        <v>1652</v>
      </c>
      <c r="D174" s="548" t="s">
        <v>45</v>
      </c>
      <c r="E174" s="585">
        <v>36013.776299245219</v>
      </c>
      <c r="F174" s="585">
        <v>9201.7262992452215</v>
      </c>
      <c r="G174" s="585">
        <v>26812.05</v>
      </c>
      <c r="H174" s="585"/>
      <c r="I174" s="632"/>
      <c r="J174" s="595"/>
      <c r="K174" s="606"/>
      <c r="L174" s="585">
        <f t="shared" si="9"/>
        <v>36013.78</v>
      </c>
      <c r="M174" s="585">
        <f t="shared" si="10"/>
        <v>9201.73</v>
      </c>
      <c r="N174" s="585">
        <f t="shared" si="11"/>
        <v>26812.05</v>
      </c>
      <c r="O174" s="585"/>
    </row>
    <row r="175" spans="1:15" s="17" customFormat="1" ht="38.25">
      <c r="A175" s="555" t="s">
        <v>1458</v>
      </c>
      <c r="B175" s="554" t="s">
        <v>969</v>
      </c>
      <c r="C175" s="554" t="s">
        <v>1653</v>
      </c>
      <c r="D175" s="548" t="s">
        <v>45</v>
      </c>
      <c r="E175" s="585">
        <v>44971.534998772717</v>
      </c>
      <c r="F175" s="585">
        <v>11490.484998772723</v>
      </c>
      <c r="G175" s="585">
        <v>33481.049999999996</v>
      </c>
      <c r="H175" s="585"/>
      <c r="I175" s="632"/>
      <c r="J175" s="595"/>
      <c r="K175" s="606"/>
      <c r="L175" s="585">
        <f t="shared" si="9"/>
        <v>44971.53</v>
      </c>
      <c r="M175" s="585">
        <f t="shared" si="10"/>
        <v>11490.48</v>
      </c>
      <c r="N175" s="585">
        <f t="shared" si="11"/>
        <v>33481.050000000003</v>
      </c>
      <c r="O175" s="585"/>
    </row>
    <row r="176" spans="1:15" s="17" customFormat="1" ht="38.25">
      <c r="A176" s="555" t="s">
        <v>1459</v>
      </c>
      <c r="B176" s="554" t="s">
        <v>970</v>
      </c>
      <c r="C176" s="554" t="s">
        <v>1654</v>
      </c>
      <c r="D176" s="548" t="s">
        <v>45</v>
      </c>
      <c r="E176" s="585">
        <v>57604.728312165142</v>
      </c>
      <c r="F176" s="585">
        <v>14718.338312165139</v>
      </c>
      <c r="G176" s="585">
        <v>42886.39</v>
      </c>
      <c r="H176" s="585"/>
      <c r="I176" s="632"/>
      <c r="J176" s="595"/>
      <c r="K176" s="606"/>
      <c r="L176" s="585">
        <f t="shared" si="9"/>
        <v>57604.73</v>
      </c>
      <c r="M176" s="585">
        <f t="shared" si="10"/>
        <v>14718.34</v>
      </c>
      <c r="N176" s="585">
        <f t="shared" si="11"/>
        <v>42886.39</v>
      </c>
      <c r="O176" s="585"/>
    </row>
    <row r="177" spans="1:15" s="17" customFormat="1" ht="38.25">
      <c r="A177" s="555" t="s">
        <v>1460</v>
      </c>
      <c r="B177" s="554" t="s">
        <v>971</v>
      </c>
      <c r="C177" s="554" t="s">
        <v>1655</v>
      </c>
      <c r="D177" s="548" t="s">
        <v>45</v>
      </c>
      <c r="E177" s="585">
        <v>14247.386999999999</v>
      </c>
      <c r="F177" s="585">
        <v>5698.9547999999995</v>
      </c>
      <c r="G177" s="585">
        <v>8548.4321999999993</v>
      </c>
      <c r="H177" s="585"/>
      <c r="I177" s="632"/>
      <c r="J177" s="595"/>
      <c r="K177" s="606"/>
      <c r="L177" s="585">
        <f t="shared" si="9"/>
        <v>14247.39</v>
      </c>
      <c r="M177" s="585">
        <f t="shared" si="10"/>
        <v>5698.95</v>
      </c>
      <c r="N177" s="585">
        <f t="shared" si="11"/>
        <v>8548.43</v>
      </c>
      <c r="O177" s="585"/>
    </row>
    <row r="178" spans="1:15" s="17" customFormat="1" ht="38.25">
      <c r="A178" s="555" t="s">
        <v>1461</v>
      </c>
      <c r="B178" s="554" t="s">
        <v>692</v>
      </c>
      <c r="C178" s="554" t="s">
        <v>1656</v>
      </c>
      <c r="D178" s="548" t="s">
        <v>45</v>
      </c>
      <c r="E178" s="585">
        <v>23025.271499999999</v>
      </c>
      <c r="F178" s="585">
        <v>9210.1085999999996</v>
      </c>
      <c r="G178" s="585">
        <v>13815.162899999999</v>
      </c>
      <c r="H178" s="585"/>
      <c r="I178" s="632"/>
      <c r="J178" s="595"/>
      <c r="K178" s="606"/>
      <c r="L178" s="585">
        <f t="shared" si="9"/>
        <v>23025.27</v>
      </c>
      <c r="M178" s="585">
        <f t="shared" si="10"/>
        <v>9210.11</v>
      </c>
      <c r="N178" s="585">
        <f t="shared" si="11"/>
        <v>13815.16</v>
      </c>
      <c r="O178" s="585"/>
    </row>
    <row r="179" spans="1:15" s="17" customFormat="1" ht="51">
      <c r="A179" s="555" t="s">
        <v>1465</v>
      </c>
      <c r="B179" s="554" t="s">
        <v>59</v>
      </c>
      <c r="C179" s="554" t="s">
        <v>1657</v>
      </c>
      <c r="D179" s="548" t="s">
        <v>45</v>
      </c>
      <c r="E179" s="585">
        <v>47415.303935999997</v>
      </c>
      <c r="F179" s="585">
        <v>18966.1215744</v>
      </c>
      <c r="G179" s="585">
        <v>28449.182361599997</v>
      </c>
      <c r="H179" s="585"/>
      <c r="I179" s="632"/>
      <c r="J179" s="595"/>
      <c r="K179" s="606"/>
      <c r="L179" s="585">
        <f t="shared" si="9"/>
        <v>47415.3</v>
      </c>
      <c r="M179" s="585">
        <f t="shared" si="10"/>
        <v>18966.12</v>
      </c>
      <c r="N179" s="585">
        <f t="shared" si="11"/>
        <v>28449.18</v>
      </c>
      <c r="O179" s="585"/>
    </row>
    <row r="180" spans="1:15" s="17" customFormat="1" ht="25.5">
      <c r="A180" s="555" t="s">
        <v>1997</v>
      </c>
      <c r="B180" s="554" t="s">
        <v>165</v>
      </c>
      <c r="C180" s="554" t="s">
        <v>2144</v>
      </c>
      <c r="D180" s="548" t="s">
        <v>1330</v>
      </c>
      <c r="E180" s="585">
        <v>1128.3037920000002</v>
      </c>
      <c r="F180" s="585">
        <v>451.32151680000015</v>
      </c>
      <c r="G180" s="585">
        <v>676.9822752</v>
      </c>
      <c r="H180" s="585"/>
      <c r="I180" s="632" t="s">
        <v>2145</v>
      </c>
      <c r="J180" s="595"/>
      <c r="K180" s="606"/>
      <c r="L180" s="585">
        <f t="shared" si="9"/>
        <v>1128.3</v>
      </c>
      <c r="M180" s="585">
        <f t="shared" si="10"/>
        <v>451.32</v>
      </c>
      <c r="N180" s="585">
        <f t="shared" si="11"/>
        <v>676.98</v>
      </c>
      <c r="O180" s="585"/>
    </row>
    <row r="181" spans="1:15" s="17" customFormat="1" ht="25.5">
      <c r="A181" s="555" t="s">
        <v>1998</v>
      </c>
      <c r="B181" s="554" t="s">
        <v>895</v>
      </c>
      <c r="C181" s="554" t="s">
        <v>2146</v>
      </c>
      <c r="D181" s="548" t="s">
        <v>1330</v>
      </c>
      <c r="E181" s="585">
        <v>746.17111799999998</v>
      </c>
      <c r="F181" s="585">
        <v>298.46844719999996</v>
      </c>
      <c r="G181" s="585">
        <v>447.70267080000002</v>
      </c>
      <c r="H181" s="585"/>
      <c r="I181" s="632" t="s">
        <v>2145</v>
      </c>
      <c r="J181" s="595"/>
      <c r="K181" s="606"/>
      <c r="L181" s="585">
        <f t="shared" si="9"/>
        <v>746.17</v>
      </c>
      <c r="M181" s="585">
        <f t="shared" si="10"/>
        <v>298.47000000000003</v>
      </c>
      <c r="N181" s="585">
        <f t="shared" si="11"/>
        <v>447.7</v>
      </c>
      <c r="O181" s="585"/>
    </row>
    <row r="182" spans="1:15" s="17" customFormat="1" ht="38.25">
      <c r="A182" s="555" t="s">
        <v>1999</v>
      </c>
      <c r="B182" s="554" t="s">
        <v>896</v>
      </c>
      <c r="C182" s="554" t="s">
        <v>1658</v>
      </c>
      <c r="D182" s="548" t="s">
        <v>111</v>
      </c>
      <c r="E182" s="585">
        <v>362.61224999999996</v>
      </c>
      <c r="F182" s="585">
        <v>145.04489999999998</v>
      </c>
      <c r="G182" s="585">
        <v>217.56734999999998</v>
      </c>
      <c r="H182" s="585"/>
      <c r="I182" s="632" t="s">
        <v>2147</v>
      </c>
      <c r="J182" s="595"/>
      <c r="K182" s="606"/>
      <c r="L182" s="585">
        <f t="shared" si="9"/>
        <v>362.61</v>
      </c>
      <c r="M182" s="585">
        <f t="shared" si="10"/>
        <v>145.04</v>
      </c>
      <c r="N182" s="585">
        <f t="shared" si="11"/>
        <v>217.57</v>
      </c>
      <c r="O182" s="585"/>
    </row>
    <row r="183" spans="1:15" s="17" customFormat="1" ht="38.25">
      <c r="A183" s="555" t="s">
        <v>2000</v>
      </c>
      <c r="B183" s="554" t="s">
        <v>943</v>
      </c>
      <c r="C183" s="554" t="s">
        <v>1659</v>
      </c>
      <c r="D183" s="548" t="s">
        <v>111</v>
      </c>
      <c r="E183" s="585">
        <v>403.60320000000002</v>
      </c>
      <c r="F183" s="585">
        <v>161.44128000000001</v>
      </c>
      <c r="G183" s="585">
        <v>242.16192000000001</v>
      </c>
      <c r="H183" s="585"/>
      <c r="I183" s="632" t="s">
        <v>2147</v>
      </c>
      <c r="J183" s="595"/>
      <c r="K183" s="606"/>
      <c r="L183" s="585">
        <f t="shared" si="9"/>
        <v>403.6</v>
      </c>
      <c r="M183" s="585">
        <f t="shared" si="10"/>
        <v>161.44</v>
      </c>
      <c r="N183" s="585">
        <f t="shared" si="11"/>
        <v>242.16</v>
      </c>
      <c r="O183" s="585"/>
    </row>
    <row r="184" spans="1:15" s="17" customFormat="1" ht="51">
      <c r="A184" s="555" t="s">
        <v>2001</v>
      </c>
      <c r="B184" s="554" t="s">
        <v>807</v>
      </c>
      <c r="C184" s="554" t="s">
        <v>1660</v>
      </c>
      <c r="D184" s="548" t="s">
        <v>45</v>
      </c>
      <c r="E184" s="585">
        <v>13479.240852000001</v>
      </c>
      <c r="F184" s="585">
        <v>5391.6963408000011</v>
      </c>
      <c r="G184" s="585">
        <v>8087.5445111999998</v>
      </c>
      <c r="H184" s="585"/>
      <c r="I184" s="632" t="s">
        <v>2148</v>
      </c>
      <c r="J184" s="595"/>
      <c r="K184" s="606"/>
      <c r="L184" s="585">
        <f t="shared" si="9"/>
        <v>13479.24</v>
      </c>
      <c r="M184" s="585">
        <f t="shared" si="10"/>
        <v>5391.7</v>
      </c>
      <c r="N184" s="585">
        <f t="shared" si="11"/>
        <v>8087.54</v>
      </c>
      <c r="O184" s="585"/>
    </row>
    <row r="185" spans="1:15" s="17" customFormat="1" ht="38.25">
      <c r="A185" s="555" t="s">
        <v>2002</v>
      </c>
      <c r="B185" s="554" t="s">
        <v>900</v>
      </c>
      <c r="C185" s="554" t="s">
        <v>898</v>
      </c>
      <c r="D185" s="579" t="s">
        <v>45</v>
      </c>
      <c r="E185" s="585">
        <v>2860.557084</v>
      </c>
      <c r="F185" s="585">
        <v>1144.2228336000001</v>
      </c>
      <c r="G185" s="585">
        <v>1716.3342504</v>
      </c>
      <c r="H185" s="585"/>
      <c r="I185" s="632"/>
      <c r="J185" s="595"/>
      <c r="K185" s="606"/>
      <c r="L185" s="585">
        <f t="shared" si="9"/>
        <v>2860.56</v>
      </c>
      <c r="M185" s="585">
        <f t="shared" si="10"/>
        <v>1144.22</v>
      </c>
      <c r="N185" s="585">
        <f t="shared" si="11"/>
        <v>1716.33</v>
      </c>
      <c r="O185" s="585"/>
    </row>
    <row r="186" spans="1:15" s="17" customFormat="1" ht="76.5">
      <c r="A186" s="555" t="s">
        <v>2003</v>
      </c>
      <c r="B186" s="554" t="s">
        <v>1388</v>
      </c>
      <c r="C186" s="576" t="s">
        <v>2149</v>
      </c>
      <c r="D186" s="548"/>
      <c r="E186" s="585"/>
      <c r="F186" s="585"/>
      <c r="G186" s="585"/>
      <c r="H186" s="585"/>
      <c r="I186" s="632"/>
      <c r="J186" s="595"/>
      <c r="L186" s="585"/>
      <c r="M186" s="585"/>
      <c r="N186" s="585"/>
      <c r="O186" s="585"/>
    </row>
    <row r="187" spans="1:15" s="17" customFormat="1">
      <c r="A187" s="555" t="s">
        <v>2004</v>
      </c>
      <c r="B187" s="563" t="s">
        <v>1147</v>
      </c>
      <c r="C187" s="554"/>
      <c r="D187" s="548" t="s">
        <v>61</v>
      </c>
      <c r="E187" s="585">
        <v>10978.433928</v>
      </c>
      <c r="F187" s="585">
        <v>3047.039651377122</v>
      </c>
      <c r="G187" s="585">
        <v>7931.3942766228784</v>
      </c>
      <c r="H187" s="585"/>
      <c r="I187" s="632"/>
      <c r="J187" s="595"/>
      <c r="K187" s="606"/>
      <c r="L187" s="585">
        <f t="shared" si="9"/>
        <v>10978.43</v>
      </c>
      <c r="M187" s="585">
        <f t="shared" si="10"/>
        <v>3047.04</v>
      </c>
      <c r="N187" s="585">
        <f t="shared" si="11"/>
        <v>7931.39</v>
      </c>
      <c r="O187" s="585"/>
    </row>
    <row r="188" spans="1:15" s="17" customFormat="1">
      <c r="A188" s="555" t="s">
        <v>2005</v>
      </c>
      <c r="B188" s="556" t="s">
        <v>1387</v>
      </c>
      <c r="C188" s="554"/>
      <c r="D188" s="548" t="s">
        <v>61</v>
      </c>
      <c r="E188" s="585">
        <v>13249.837061999999</v>
      </c>
      <c r="F188" s="585">
        <v>3472.7709543924775</v>
      </c>
      <c r="G188" s="585">
        <v>9777.0661076075212</v>
      </c>
      <c r="H188" s="585"/>
      <c r="I188" s="632"/>
      <c r="J188" s="595"/>
      <c r="K188" s="606"/>
      <c r="L188" s="585">
        <f t="shared" si="9"/>
        <v>13249.84</v>
      </c>
      <c r="M188" s="585">
        <f t="shared" si="10"/>
        <v>3472.77</v>
      </c>
      <c r="N188" s="585">
        <f t="shared" si="11"/>
        <v>9777.07</v>
      </c>
      <c r="O188" s="585"/>
    </row>
    <row r="189" spans="1:15" s="17" customFormat="1">
      <c r="A189" s="555" t="s">
        <v>2006</v>
      </c>
      <c r="B189" s="556" t="s">
        <v>1308</v>
      </c>
      <c r="C189" s="554"/>
      <c r="D189" s="548" t="s">
        <v>61</v>
      </c>
      <c r="E189" s="585">
        <v>17035.499250000001</v>
      </c>
      <c r="F189" s="585">
        <v>4353.5164750000004</v>
      </c>
      <c r="G189" s="585">
        <v>12681.982775</v>
      </c>
      <c r="H189" s="585"/>
      <c r="I189" s="632"/>
      <c r="J189" s="595"/>
      <c r="K189" s="606"/>
      <c r="L189" s="585">
        <f t="shared" si="9"/>
        <v>17035.5</v>
      </c>
      <c r="M189" s="585">
        <f t="shared" si="10"/>
        <v>4353.5200000000004</v>
      </c>
      <c r="N189" s="585">
        <f t="shared" si="11"/>
        <v>12681.98</v>
      </c>
      <c r="O189" s="585"/>
    </row>
    <row r="190" spans="1:15" s="17" customFormat="1">
      <c r="A190" s="555" t="s">
        <v>2007</v>
      </c>
      <c r="B190" s="556" t="s">
        <v>1309</v>
      </c>
      <c r="C190" s="554"/>
      <c r="D190" s="548" t="s">
        <v>61</v>
      </c>
      <c r="E190" s="585">
        <v>20247.637409999999</v>
      </c>
      <c r="F190" s="585">
        <v>3608.7547160414942</v>
      </c>
      <c r="G190" s="585">
        <v>16638.882693958505</v>
      </c>
      <c r="H190" s="585"/>
      <c r="I190" s="632"/>
      <c r="J190" s="595"/>
      <c r="K190" s="606"/>
      <c r="L190" s="585">
        <f t="shared" si="9"/>
        <v>20247.64</v>
      </c>
      <c r="M190" s="585">
        <f t="shared" si="10"/>
        <v>3608.75</v>
      </c>
      <c r="N190" s="585">
        <f t="shared" si="11"/>
        <v>16638.88</v>
      </c>
      <c r="O190" s="585"/>
    </row>
    <row r="191" spans="1:15" s="17" customFormat="1" ht="63.75">
      <c r="A191" s="555" t="s">
        <v>2008</v>
      </c>
      <c r="B191" s="554" t="s">
        <v>897</v>
      </c>
      <c r="C191" s="554" t="s">
        <v>2150</v>
      </c>
      <c r="D191" s="548" t="s">
        <v>61</v>
      </c>
      <c r="E191" s="585">
        <v>13297.774643999999</v>
      </c>
      <c r="F191" s="585">
        <v>5319.1098576000004</v>
      </c>
      <c r="G191" s="585">
        <v>7978.6647863999988</v>
      </c>
      <c r="H191" s="585"/>
      <c r="I191" s="632"/>
      <c r="J191" s="595"/>
      <c r="K191" s="606"/>
      <c r="L191" s="585">
        <f t="shared" si="9"/>
        <v>13297.77</v>
      </c>
      <c r="M191" s="585">
        <f t="shared" si="10"/>
        <v>5319.11</v>
      </c>
      <c r="N191" s="585">
        <f t="shared" si="11"/>
        <v>7978.66</v>
      </c>
      <c r="O191" s="585"/>
    </row>
    <row r="192" spans="1:15" s="17" customFormat="1" ht="76.5">
      <c r="A192" s="555" t="s">
        <v>2009</v>
      </c>
      <c r="B192" s="554" t="s">
        <v>1362</v>
      </c>
      <c r="C192" s="554" t="s">
        <v>2151</v>
      </c>
      <c r="D192" s="548" t="s">
        <v>45</v>
      </c>
      <c r="E192" s="585">
        <v>14694.426054</v>
      </c>
      <c r="F192" s="585">
        <v>5877.7704216000002</v>
      </c>
      <c r="G192" s="585">
        <v>8816.6556323999994</v>
      </c>
      <c r="H192" s="585"/>
      <c r="I192" s="632" t="s">
        <v>2152</v>
      </c>
      <c r="J192" s="595"/>
      <c r="K192" s="606"/>
      <c r="L192" s="585">
        <f t="shared" si="9"/>
        <v>14694.43</v>
      </c>
      <c r="M192" s="585">
        <f t="shared" si="10"/>
        <v>5877.77</v>
      </c>
      <c r="N192" s="585">
        <f t="shared" si="11"/>
        <v>8816.66</v>
      </c>
      <c r="O192" s="585"/>
    </row>
    <row r="193" spans="1:15" s="17" customFormat="1" ht="63.75">
      <c r="A193" s="555" t="s">
        <v>2010</v>
      </c>
      <c r="B193" s="554" t="s">
        <v>1349</v>
      </c>
      <c r="C193" s="554" t="s">
        <v>2153</v>
      </c>
      <c r="D193" s="548" t="s">
        <v>1347</v>
      </c>
      <c r="E193" s="585">
        <v>16315.707869999998</v>
      </c>
      <c r="F193" s="585">
        <v>6526.2831480000004</v>
      </c>
      <c r="G193" s="585">
        <v>9789.4247219999979</v>
      </c>
      <c r="H193" s="585"/>
      <c r="I193" s="632" t="s">
        <v>2154</v>
      </c>
      <c r="J193" s="595"/>
      <c r="K193" s="606"/>
      <c r="L193" s="585">
        <f t="shared" si="9"/>
        <v>16315.71</v>
      </c>
      <c r="M193" s="585">
        <f t="shared" si="10"/>
        <v>6526.28</v>
      </c>
      <c r="N193" s="585">
        <f t="shared" si="11"/>
        <v>9789.42</v>
      </c>
      <c r="O193" s="585"/>
    </row>
    <row r="194" spans="1:15" s="17" customFormat="1" ht="38.25">
      <c r="A194" s="555" t="s">
        <v>2011</v>
      </c>
      <c r="B194" s="554" t="s">
        <v>1346</v>
      </c>
      <c r="C194" s="554" t="s">
        <v>1666</v>
      </c>
      <c r="D194" s="548" t="s">
        <v>45</v>
      </c>
      <c r="E194" s="585">
        <v>3060.0787140000002</v>
      </c>
      <c r="F194" s="585">
        <v>1224.0314856000002</v>
      </c>
      <c r="G194" s="585">
        <v>1836.0472284</v>
      </c>
      <c r="H194" s="585"/>
      <c r="I194" s="632" t="s">
        <v>2155</v>
      </c>
      <c r="J194" s="595"/>
      <c r="K194" s="606"/>
      <c r="L194" s="585">
        <f t="shared" si="9"/>
        <v>3060.08</v>
      </c>
      <c r="M194" s="585">
        <f t="shared" si="10"/>
        <v>1224.03</v>
      </c>
      <c r="N194" s="585">
        <f t="shared" si="11"/>
        <v>1836.05</v>
      </c>
      <c r="O194" s="585"/>
    </row>
    <row r="195" spans="1:15" s="17" customFormat="1" ht="63.75">
      <c r="A195" s="555" t="s">
        <v>2012</v>
      </c>
      <c r="B195" s="554" t="s">
        <v>51</v>
      </c>
      <c r="C195" s="554" t="s">
        <v>2156</v>
      </c>
      <c r="D195" s="579" t="s">
        <v>52</v>
      </c>
      <c r="E195" s="585">
        <v>5479.7381100000002</v>
      </c>
      <c r="F195" s="585">
        <v>2127.1177459368987</v>
      </c>
      <c r="G195" s="585">
        <v>3352.6203640631015</v>
      </c>
      <c r="H195" s="585"/>
      <c r="I195" s="632"/>
      <c r="J195" s="595"/>
      <c r="K195" s="606"/>
      <c r="L195" s="585">
        <f t="shared" si="9"/>
        <v>5479.74</v>
      </c>
      <c r="M195" s="585">
        <f t="shared" si="10"/>
        <v>2127.12</v>
      </c>
      <c r="N195" s="585">
        <f t="shared" si="11"/>
        <v>3352.62</v>
      </c>
      <c r="O195" s="585"/>
    </row>
    <row r="196" spans="1:15" s="17" customFormat="1" ht="25.5">
      <c r="A196" s="555" t="s">
        <v>2013</v>
      </c>
      <c r="B196" s="554" t="s">
        <v>60</v>
      </c>
      <c r="C196" s="576" t="s">
        <v>169</v>
      </c>
      <c r="D196" s="548"/>
      <c r="E196" s="585"/>
      <c r="F196" s="585"/>
      <c r="G196" s="585"/>
      <c r="H196" s="585"/>
      <c r="I196" s="632"/>
      <c r="J196" s="595"/>
      <c r="L196" s="585"/>
      <c r="M196" s="585"/>
      <c r="N196" s="585"/>
      <c r="O196" s="585"/>
    </row>
    <row r="197" spans="1:15" s="17" customFormat="1">
      <c r="A197" s="555" t="s">
        <v>2014</v>
      </c>
      <c r="B197" s="556" t="s">
        <v>1371</v>
      </c>
      <c r="C197" s="554"/>
      <c r="D197" s="548" t="s">
        <v>3</v>
      </c>
      <c r="E197" s="585">
        <v>6896.6569980000004</v>
      </c>
      <c r="F197" s="585">
        <v>2758.6627992000003</v>
      </c>
      <c r="G197" s="585">
        <v>4137.9941988</v>
      </c>
      <c r="H197" s="585"/>
      <c r="I197" s="632" t="s">
        <v>2157</v>
      </c>
      <c r="J197" s="595"/>
      <c r="K197" s="606"/>
      <c r="L197" s="585">
        <f t="shared" si="9"/>
        <v>6896.66</v>
      </c>
      <c r="M197" s="585">
        <f t="shared" si="10"/>
        <v>2758.66</v>
      </c>
      <c r="N197" s="585">
        <f t="shared" si="11"/>
        <v>4137.99</v>
      </c>
      <c r="O197" s="585"/>
    </row>
    <row r="198" spans="1:15" s="17" customFormat="1">
      <c r="A198" s="555" t="s">
        <v>2015</v>
      </c>
      <c r="B198" s="556" t="s">
        <v>134</v>
      </c>
      <c r="C198" s="554"/>
      <c r="D198" s="548" t="s">
        <v>3</v>
      </c>
      <c r="E198" s="585">
        <v>8666.0980560000007</v>
      </c>
      <c r="F198" s="585">
        <v>3466.4392224000003</v>
      </c>
      <c r="G198" s="585">
        <v>5199.6588336000004</v>
      </c>
      <c r="H198" s="585"/>
      <c r="I198" s="632" t="s">
        <v>2157</v>
      </c>
      <c r="J198" s="595"/>
      <c r="K198" s="606"/>
      <c r="L198" s="585">
        <f t="shared" si="9"/>
        <v>8666.1</v>
      </c>
      <c r="M198" s="585">
        <f t="shared" si="10"/>
        <v>3466.44</v>
      </c>
      <c r="N198" s="585">
        <f t="shared" si="11"/>
        <v>5199.66</v>
      </c>
      <c r="O198" s="585"/>
    </row>
    <row r="199" spans="1:15" s="17" customFormat="1" ht="89.25">
      <c r="A199" s="555" t="s">
        <v>2016</v>
      </c>
      <c r="B199" s="554" t="s">
        <v>422</v>
      </c>
      <c r="C199" s="554" t="s">
        <v>2158</v>
      </c>
      <c r="D199" s="552" t="s">
        <v>5</v>
      </c>
      <c r="E199" s="585">
        <v>23523.090822000002</v>
      </c>
      <c r="F199" s="585">
        <v>9409.2363288000015</v>
      </c>
      <c r="G199" s="585">
        <v>14113.8544932</v>
      </c>
      <c r="H199" s="585"/>
      <c r="I199" s="632"/>
      <c r="J199" s="595"/>
      <c r="K199" s="606"/>
      <c r="L199" s="585">
        <f t="shared" si="9"/>
        <v>23523.09</v>
      </c>
      <c r="M199" s="585">
        <f t="shared" si="10"/>
        <v>9409.24</v>
      </c>
      <c r="N199" s="585">
        <f t="shared" si="11"/>
        <v>14113.85</v>
      </c>
      <c r="O199" s="585"/>
    </row>
    <row r="200" spans="1:15" s="17" customFormat="1" ht="76.5">
      <c r="A200" s="553" t="s">
        <v>2017</v>
      </c>
      <c r="B200" s="546" t="s">
        <v>963</v>
      </c>
      <c r="C200" s="546" t="s">
        <v>2159</v>
      </c>
      <c r="D200" s="549" t="s">
        <v>5</v>
      </c>
      <c r="E200" s="585">
        <v>194232.40451999998</v>
      </c>
      <c r="F200" s="585">
        <v>77692.961807999978</v>
      </c>
      <c r="G200" s="585">
        <v>116539.442712</v>
      </c>
      <c r="H200" s="585"/>
      <c r="I200" s="632"/>
      <c r="J200" s="595"/>
      <c r="K200" s="606"/>
      <c r="L200" s="585">
        <f t="shared" si="9"/>
        <v>194232.4</v>
      </c>
      <c r="M200" s="585">
        <f t="shared" si="10"/>
        <v>77692.960000000006</v>
      </c>
      <c r="N200" s="585">
        <f t="shared" si="11"/>
        <v>116539.44</v>
      </c>
      <c r="O200" s="585"/>
    </row>
    <row r="201" spans="1:15" s="17" customFormat="1" ht="76.5">
      <c r="A201" s="555" t="s">
        <v>2018</v>
      </c>
      <c r="B201" s="554" t="s">
        <v>2160</v>
      </c>
      <c r="C201" s="554" t="s">
        <v>2161</v>
      </c>
      <c r="D201" s="552" t="s">
        <v>5</v>
      </c>
      <c r="E201" s="585">
        <v>183223.48275</v>
      </c>
      <c r="F201" s="585">
        <v>73289.393099999987</v>
      </c>
      <c r="G201" s="585">
        <v>109934.08965000001</v>
      </c>
      <c r="H201" s="585"/>
      <c r="I201" s="632"/>
      <c r="J201" s="595"/>
      <c r="K201" s="606"/>
      <c r="L201" s="585">
        <f t="shared" si="9"/>
        <v>183223.48</v>
      </c>
      <c r="M201" s="585">
        <f t="shared" si="10"/>
        <v>73289.39</v>
      </c>
      <c r="N201" s="585">
        <f t="shared" si="11"/>
        <v>109934.09</v>
      </c>
      <c r="O201" s="585"/>
    </row>
    <row r="202" spans="1:15" s="17" customFormat="1" ht="63.75">
      <c r="A202" s="555" t="s">
        <v>2019</v>
      </c>
      <c r="B202" s="554" t="s">
        <v>964</v>
      </c>
      <c r="C202" s="554" t="s">
        <v>2162</v>
      </c>
      <c r="D202" s="552" t="s">
        <v>5</v>
      </c>
      <c r="E202" s="585">
        <v>23300.788895999998</v>
      </c>
      <c r="F202" s="585">
        <v>9320.3155583999996</v>
      </c>
      <c r="G202" s="585">
        <v>13980.473337599999</v>
      </c>
      <c r="H202" s="585"/>
      <c r="I202" s="632"/>
      <c r="J202" s="595"/>
      <c r="K202" s="606"/>
      <c r="L202" s="585">
        <f t="shared" si="9"/>
        <v>23300.79</v>
      </c>
      <c r="M202" s="585">
        <f t="shared" si="10"/>
        <v>9320.32</v>
      </c>
      <c r="N202" s="585">
        <f t="shared" si="11"/>
        <v>13980.47</v>
      </c>
      <c r="O202" s="585"/>
    </row>
    <row r="203" spans="1:15" s="17" customFormat="1" ht="89.25">
      <c r="A203" s="555" t="s">
        <v>2020</v>
      </c>
      <c r="B203" s="554" t="s">
        <v>893</v>
      </c>
      <c r="C203" s="554" t="s">
        <v>2163</v>
      </c>
      <c r="D203" s="548" t="s">
        <v>4</v>
      </c>
      <c r="E203" s="585">
        <v>252449.76556799997</v>
      </c>
      <c r="F203" s="585">
        <v>100979.9062272</v>
      </c>
      <c r="G203" s="585">
        <v>151469.85934079997</v>
      </c>
      <c r="H203" s="585"/>
      <c r="I203" s="632"/>
      <c r="J203" s="595"/>
      <c r="K203" s="606"/>
      <c r="L203" s="585">
        <f t="shared" ref="L203:L266" si="13">ROUND(E203*$F$4,2)</f>
        <v>252449.77</v>
      </c>
      <c r="M203" s="585">
        <f t="shared" ref="M203:M266" si="14">ROUND(F203*$F$4,2)</f>
        <v>100979.91</v>
      </c>
      <c r="N203" s="585">
        <f t="shared" ref="N203:N266" si="15">ROUND(G203*$F$4,2)</f>
        <v>151469.85999999999</v>
      </c>
      <c r="O203" s="585"/>
    </row>
    <row r="204" spans="1:15" s="17" customFormat="1" ht="25.5">
      <c r="A204" s="555" t="s">
        <v>2021</v>
      </c>
      <c r="B204" s="554" t="s">
        <v>69</v>
      </c>
      <c r="C204" s="554" t="s">
        <v>1672</v>
      </c>
      <c r="D204" s="579" t="s">
        <v>66</v>
      </c>
      <c r="E204" s="585">
        <v>952.02815399999997</v>
      </c>
      <c r="F204" s="585">
        <v>380.81126159999997</v>
      </c>
      <c r="G204" s="585">
        <v>571.21689240000001</v>
      </c>
      <c r="H204" s="585"/>
      <c r="I204" s="632"/>
      <c r="J204" s="595"/>
      <c r="K204" s="606"/>
      <c r="L204" s="585">
        <f t="shared" si="13"/>
        <v>952.03</v>
      </c>
      <c r="M204" s="585">
        <f t="shared" si="14"/>
        <v>380.81</v>
      </c>
      <c r="N204" s="585">
        <f t="shared" si="15"/>
        <v>571.22</v>
      </c>
      <c r="O204" s="585"/>
    </row>
    <row r="205" spans="1:15" s="17" customFormat="1">
      <c r="A205" s="706" t="s">
        <v>2128</v>
      </c>
      <c r="B205" s="706"/>
      <c r="C205" s="707"/>
      <c r="D205" s="704"/>
      <c r="E205" s="585"/>
      <c r="F205" s="585"/>
      <c r="G205" s="585"/>
      <c r="H205" s="585"/>
      <c r="I205" s="632"/>
      <c r="J205" s="595"/>
      <c r="L205" s="585"/>
      <c r="M205" s="585"/>
      <c r="N205" s="585"/>
      <c r="O205" s="585"/>
    </row>
    <row r="206" spans="1:15" s="17" customFormat="1">
      <c r="A206" s="706" t="s">
        <v>2129</v>
      </c>
      <c r="B206" s="706"/>
      <c r="C206" s="707"/>
      <c r="D206" s="704"/>
      <c r="E206" s="585"/>
      <c r="F206" s="585"/>
      <c r="G206" s="585"/>
      <c r="H206" s="585"/>
      <c r="I206" s="632"/>
      <c r="J206" s="595"/>
      <c r="L206" s="585"/>
      <c r="M206" s="585"/>
      <c r="N206" s="585"/>
      <c r="O206" s="585"/>
    </row>
    <row r="207" spans="1:15" s="17" customFormat="1">
      <c r="A207" s="706" t="s">
        <v>2164</v>
      </c>
      <c r="B207" s="706"/>
      <c r="C207" s="707"/>
      <c r="D207" s="704"/>
      <c r="E207" s="585"/>
      <c r="F207" s="585"/>
      <c r="G207" s="585"/>
      <c r="H207" s="585"/>
      <c r="I207" s="632"/>
      <c r="J207" s="595"/>
      <c r="L207" s="585"/>
      <c r="M207" s="585"/>
      <c r="N207" s="585"/>
      <c r="O207" s="585"/>
    </row>
    <row r="208" spans="1:15" s="17" customFormat="1">
      <c r="A208" s="706" t="s">
        <v>2165</v>
      </c>
      <c r="B208" s="706"/>
      <c r="C208" s="707"/>
      <c r="D208" s="704"/>
      <c r="E208" s="585"/>
      <c r="F208" s="585"/>
      <c r="G208" s="585"/>
      <c r="H208" s="585"/>
      <c r="I208" s="632"/>
      <c r="J208" s="595"/>
      <c r="L208" s="585"/>
      <c r="M208" s="585"/>
      <c r="N208" s="585"/>
      <c r="O208" s="585"/>
    </row>
    <row r="209" spans="1:15" s="17" customFormat="1">
      <c r="A209" s="706" t="s">
        <v>2166</v>
      </c>
      <c r="B209" s="706"/>
      <c r="C209" s="707"/>
      <c r="D209" s="704"/>
      <c r="E209" s="585"/>
      <c r="F209" s="585"/>
      <c r="G209" s="585"/>
      <c r="H209" s="585"/>
      <c r="I209" s="632"/>
      <c r="J209" s="595"/>
      <c r="L209" s="585"/>
      <c r="M209" s="585"/>
      <c r="N209" s="585"/>
      <c r="O209" s="585"/>
    </row>
    <row r="210" spans="1:15" s="17" customFormat="1">
      <c r="A210" s="706" t="s">
        <v>2167</v>
      </c>
      <c r="B210" s="706"/>
      <c r="C210" s="707"/>
      <c r="D210" s="705"/>
      <c r="E210" s="585"/>
      <c r="F210" s="585"/>
      <c r="G210" s="585"/>
      <c r="H210" s="585"/>
      <c r="I210" s="632"/>
      <c r="J210" s="595"/>
      <c r="L210" s="585"/>
      <c r="M210" s="585"/>
      <c r="N210" s="585"/>
      <c r="O210" s="585"/>
    </row>
    <row r="211" spans="1:15" s="17" customFormat="1">
      <c r="A211" s="713" t="s">
        <v>2168</v>
      </c>
      <c r="B211" s="714"/>
      <c r="C211" s="709"/>
      <c r="D211" s="583"/>
      <c r="E211" s="585"/>
      <c r="F211" s="585"/>
      <c r="G211" s="585"/>
      <c r="H211" s="585"/>
      <c r="I211" s="632"/>
      <c r="J211" s="595"/>
      <c r="L211" s="585"/>
      <c r="M211" s="585"/>
      <c r="N211" s="585"/>
      <c r="O211" s="585"/>
    </row>
    <row r="212" spans="1:15" s="17" customFormat="1">
      <c r="A212" s="710" t="s">
        <v>1780</v>
      </c>
      <c r="B212" s="711"/>
      <c r="C212" s="712"/>
      <c r="D212" s="551"/>
      <c r="E212" s="585"/>
      <c r="F212" s="585"/>
      <c r="G212" s="585"/>
      <c r="H212" s="585"/>
      <c r="I212" s="632"/>
      <c r="J212" s="595"/>
      <c r="L212" s="585"/>
      <c r="M212" s="585"/>
      <c r="N212" s="585"/>
      <c r="O212" s="585"/>
    </row>
    <row r="213" spans="1:15" s="17" customFormat="1" ht="38.25">
      <c r="A213" s="564" t="s">
        <v>15</v>
      </c>
      <c r="B213" s="562" t="s">
        <v>2169</v>
      </c>
      <c r="C213" s="562" t="s">
        <v>1675</v>
      </c>
      <c r="D213" s="551" t="s">
        <v>66</v>
      </c>
      <c r="E213" s="585">
        <v>111.58837668</v>
      </c>
      <c r="F213" s="585">
        <v>52.417965600000002</v>
      </c>
      <c r="G213" s="585">
        <v>59.170411079999994</v>
      </c>
      <c r="H213" s="585"/>
      <c r="I213" s="632"/>
      <c r="J213" s="595" t="s">
        <v>2353</v>
      </c>
      <c r="K213" s="606"/>
      <c r="L213" s="585">
        <f t="shared" si="13"/>
        <v>111.59</v>
      </c>
      <c r="M213" s="585">
        <f t="shared" si="14"/>
        <v>52.42</v>
      </c>
      <c r="N213" s="585">
        <f t="shared" si="15"/>
        <v>59.17</v>
      </c>
      <c r="O213" s="585"/>
    </row>
    <row r="214" spans="1:15" s="17" customFormat="1" ht="38.25">
      <c r="A214" s="558" t="s">
        <v>16</v>
      </c>
      <c r="B214" s="554" t="s">
        <v>694</v>
      </c>
      <c r="C214" s="554" t="s">
        <v>1675</v>
      </c>
      <c r="D214" s="548" t="s">
        <v>66</v>
      </c>
      <c r="E214" s="585">
        <v>171.86973979999999</v>
      </c>
      <c r="F214" s="585">
        <v>58.753156000000004</v>
      </c>
      <c r="G214" s="585">
        <v>113.11658379999999</v>
      </c>
      <c r="H214" s="585"/>
      <c r="I214" s="632"/>
      <c r="J214" s="595" t="s">
        <v>2353</v>
      </c>
      <c r="K214" s="606"/>
      <c r="L214" s="585">
        <f t="shared" si="13"/>
        <v>171.87</v>
      </c>
      <c r="M214" s="585">
        <f t="shared" si="14"/>
        <v>58.75</v>
      </c>
      <c r="N214" s="585">
        <f t="shared" si="15"/>
        <v>113.12</v>
      </c>
      <c r="O214" s="585"/>
    </row>
    <row r="215" spans="1:15" s="17" customFormat="1" ht="38.25">
      <c r="A215" s="574" t="s">
        <v>17</v>
      </c>
      <c r="B215" s="554" t="s">
        <v>693</v>
      </c>
      <c r="C215" s="554" t="s">
        <v>1675</v>
      </c>
      <c r="D215" s="548" t="s">
        <v>66</v>
      </c>
      <c r="E215" s="585">
        <v>509.48355093432724</v>
      </c>
      <c r="F215" s="585">
        <v>88.320188667909122</v>
      </c>
      <c r="G215" s="585">
        <v>421.16336226641812</v>
      </c>
      <c r="H215" s="585"/>
      <c r="I215" s="632"/>
      <c r="J215" s="595" t="s">
        <v>2353</v>
      </c>
      <c r="K215" s="606"/>
      <c r="L215" s="585">
        <f t="shared" si="13"/>
        <v>509.48</v>
      </c>
      <c r="M215" s="585">
        <f t="shared" si="14"/>
        <v>88.32</v>
      </c>
      <c r="N215" s="585">
        <f t="shared" si="15"/>
        <v>421.16</v>
      </c>
      <c r="O215" s="585"/>
    </row>
    <row r="216" spans="1:15" s="17" customFormat="1" ht="38.25">
      <c r="A216" s="557" t="s">
        <v>28</v>
      </c>
      <c r="B216" s="554" t="s">
        <v>1186</v>
      </c>
      <c r="C216" s="554" t="s">
        <v>1676</v>
      </c>
      <c r="D216" s="548" t="s">
        <v>66</v>
      </c>
      <c r="E216" s="585">
        <v>249.351102</v>
      </c>
      <c r="F216" s="585">
        <v>99.740440799999988</v>
      </c>
      <c r="G216" s="585">
        <v>149.61066120000001</v>
      </c>
      <c r="H216" s="585"/>
      <c r="I216" s="632"/>
      <c r="J216" s="595"/>
      <c r="K216" s="606"/>
      <c r="L216" s="585">
        <f t="shared" si="13"/>
        <v>249.35</v>
      </c>
      <c r="M216" s="585">
        <f t="shared" si="14"/>
        <v>99.74</v>
      </c>
      <c r="N216" s="585">
        <f t="shared" si="15"/>
        <v>149.61000000000001</v>
      </c>
      <c r="O216" s="585"/>
    </row>
    <row r="217" spans="1:15" s="17" customFormat="1" ht="38.25">
      <c r="A217" s="557" t="s">
        <v>29</v>
      </c>
      <c r="B217" s="554" t="s">
        <v>1331</v>
      </c>
      <c r="C217" s="554" t="s">
        <v>2170</v>
      </c>
      <c r="D217" s="548" t="s">
        <v>66</v>
      </c>
      <c r="E217" s="585">
        <v>529.67098799999997</v>
      </c>
      <c r="F217" s="585">
        <v>211.86839519999995</v>
      </c>
      <c r="G217" s="585">
        <v>317.80259280000001</v>
      </c>
      <c r="H217" s="585"/>
      <c r="I217" s="632"/>
      <c r="J217" s="595"/>
      <c r="K217" s="606"/>
      <c r="L217" s="585">
        <f t="shared" si="13"/>
        <v>529.66999999999996</v>
      </c>
      <c r="M217" s="585">
        <f t="shared" si="14"/>
        <v>211.87</v>
      </c>
      <c r="N217" s="585">
        <f t="shared" si="15"/>
        <v>317.8</v>
      </c>
      <c r="O217" s="585"/>
    </row>
    <row r="218" spans="1:15" s="17" customFormat="1" ht="38.25">
      <c r="A218" s="557" t="s">
        <v>30</v>
      </c>
      <c r="B218" s="554" t="s">
        <v>1332</v>
      </c>
      <c r="C218" s="554" t="s">
        <v>2171</v>
      </c>
      <c r="D218" s="548" t="s">
        <v>65</v>
      </c>
      <c r="E218" s="585">
        <v>729.42546600000003</v>
      </c>
      <c r="F218" s="585">
        <v>291.77018640000006</v>
      </c>
      <c r="G218" s="585">
        <v>437.65527959999997</v>
      </c>
      <c r="H218" s="585"/>
      <c r="I218" s="632" t="s">
        <v>2172</v>
      </c>
      <c r="J218" s="595"/>
      <c r="K218" s="606"/>
      <c r="L218" s="585">
        <f t="shared" si="13"/>
        <v>729.43</v>
      </c>
      <c r="M218" s="585">
        <f t="shared" si="14"/>
        <v>291.77</v>
      </c>
      <c r="N218" s="585">
        <f t="shared" si="15"/>
        <v>437.66</v>
      </c>
      <c r="O218" s="585"/>
    </row>
    <row r="219" spans="1:15" s="17" customFormat="1" ht="63.75">
      <c r="A219" s="557" t="s">
        <v>1217</v>
      </c>
      <c r="B219" s="554" t="s">
        <v>334</v>
      </c>
      <c r="C219" s="554" t="s">
        <v>2173</v>
      </c>
      <c r="D219" s="579" t="s">
        <v>526</v>
      </c>
      <c r="E219" s="585">
        <v>505.20254400000005</v>
      </c>
      <c r="F219" s="585">
        <v>202.08101760000005</v>
      </c>
      <c r="G219" s="585">
        <v>303.12152639999999</v>
      </c>
      <c r="H219" s="585"/>
      <c r="I219" s="632"/>
      <c r="J219" s="595"/>
      <c r="K219" s="606"/>
      <c r="L219" s="585">
        <f t="shared" si="13"/>
        <v>505.2</v>
      </c>
      <c r="M219" s="585">
        <f t="shared" si="14"/>
        <v>202.08</v>
      </c>
      <c r="N219" s="585">
        <f t="shared" si="15"/>
        <v>303.12</v>
      </c>
      <c r="O219" s="585"/>
    </row>
    <row r="220" spans="1:15" s="17" customFormat="1" ht="63.75">
      <c r="A220" s="557" t="s">
        <v>1477</v>
      </c>
      <c r="B220" s="554" t="s">
        <v>2174</v>
      </c>
      <c r="C220" s="576" t="s">
        <v>2175</v>
      </c>
      <c r="D220" s="548"/>
      <c r="E220" s="585"/>
      <c r="F220" s="585"/>
      <c r="G220" s="585"/>
      <c r="H220" s="585"/>
      <c r="I220" s="632"/>
      <c r="J220" s="595"/>
      <c r="L220" s="585"/>
      <c r="M220" s="585"/>
      <c r="N220" s="585"/>
      <c r="O220" s="585"/>
    </row>
    <row r="221" spans="1:15" s="17" customFormat="1">
      <c r="A221" s="557" t="s">
        <v>2022</v>
      </c>
      <c r="B221" s="556" t="s">
        <v>796</v>
      </c>
      <c r="C221" s="554"/>
      <c r="D221" s="548" t="s">
        <v>66</v>
      </c>
      <c r="E221" s="585">
        <v>171.98735400000001</v>
      </c>
      <c r="F221" s="585">
        <v>54.432797314723814</v>
      </c>
      <c r="G221" s="585">
        <v>117.5545566852762</v>
      </c>
      <c r="H221" s="585"/>
      <c r="I221" s="632"/>
      <c r="J221" s="595"/>
      <c r="K221" s="606"/>
      <c r="L221" s="585">
        <f t="shared" si="13"/>
        <v>171.99</v>
      </c>
      <c r="M221" s="585">
        <f t="shared" si="14"/>
        <v>54.43</v>
      </c>
      <c r="N221" s="585">
        <f t="shared" si="15"/>
        <v>117.55</v>
      </c>
      <c r="O221" s="585"/>
    </row>
    <row r="222" spans="1:15" s="17" customFormat="1">
      <c r="A222" s="557" t="s">
        <v>2023</v>
      </c>
      <c r="B222" s="556" t="s">
        <v>797</v>
      </c>
      <c r="C222" s="554"/>
      <c r="D222" s="548" t="s">
        <v>66</v>
      </c>
      <c r="E222" s="585">
        <v>186.79260599999998</v>
      </c>
      <c r="F222" s="585">
        <v>95.040321365853657</v>
      </c>
      <c r="G222" s="585">
        <v>91.752284634146321</v>
      </c>
      <c r="H222" s="585"/>
      <c r="I222" s="632"/>
      <c r="J222" s="595"/>
      <c r="K222" s="606"/>
      <c r="L222" s="585">
        <f t="shared" si="13"/>
        <v>186.79</v>
      </c>
      <c r="M222" s="585">
        <f t="shared" si="14"/>
        <v>95.04</v>
      </c>
      <c r="N222" s="585">
        <f t="shared" si="15"/>
        <v>91.75</v>
      </c>
      <c r="O222" s="585"/>
    </row>
    <row r="223" spans="1:15" s="17" customFormat="1">
      <c r="A223" s="557" t="s">
        <v>2024</v>
      </c>
      <c r="B223" s="556" t="s">
        <v>798</v>
      </c>
      <c r="C223" s="554"/>
      <c r="D223" s="548" t="s">
        <v>66</v>
      </c>
      <c r="E223" s="585">
        <v>206.28392400000001</v>
      </c>
      <c r="F223" s="585">
        <v>115.77426375857407</v>
      </c>
      <c r="G223" s="585">
        <v>90.509660241425948</v>
      </c>
      <c r="H223" s="585"/>
      <c r="I223" s="632"/>
      <c r="J223" s="595"/>
      <c r="K223" s="606"/>
      <c r="L223" s="585">
        <f t="shared" si="13"/>
        <v>206.28</v>
      </c>
      <c r="M223" s="585">
        <f t="shared" si="14"/>
        <v>115.77</v>
      </c>
      <c r="N223" s="585">
        <f t="shared" si="15"/>
        <v>90.51</v>
      </c>
      <c r="O223" s="585"/>
    </row>
    <row r="224" spans="1:15" s="17" customFormat="1">
      <c r="A224" s="557" t="s">
        <v>2025</v>
      </c>
      <c r="B224" s="556" t="s">
        <v>799</v>
      </c>
      <c r="C224" s="554"/>
      <c r="D224" s="548" t="s">
        <v>66</v>
      </c>
      <c r="E224" s="585">
        <v>231.29568</v>
      </c>
      <c r="F224" s="585">
        <v>151.53738309603858</v>
      </c>
      <c r="G224" s="585">
        <v>79.758296903961408</v>
      </c>
      <c r="H224" s="585"/>
      <c r="I224" s="632"/>
      <c r="J224" s="595"/>
      <c r="K224" s="606"/>
      <c r="L224" s="585">
        <f t="shared" si="13"/>
        <v>231.3</v>
      </c>
      <c r="M224" s="585">
        <f t="shared" si="14"/>
        <v>151.54</v>
      </c>
      <c r="N224" s="585">
        <f t="shared" si="15"/>
        <v>79.760000000000005</v>
      </c>
      <c r="O224" s="585"/>
    </row>
    <row r="225" spans="1:15" s="17" customFormat="1">
      <c r="A225" s="557" t="s">
        <v>2026</v>
      </c>
      <c r="B225" s="556" t="s">
        <v>800</v>
      </c>
      <c r="C225" s="554"/>
      <c r="D225" s="548" t="s">
        <v>66</v>
      </c>
      <c r="E225" s="585">
        <v>265.24297799999999</v>
      </c>
      <c r="F225" s="585">
        <v>178.83467475619005</v>
      </c>
      <c r="G225" s="585">
        <v>86.408303243809939</v>
      </c>
      <c r="H225" s="585"/>
      <c r="I225" s="632"/>
      <c r="J225" s="595"/>
      <c r="K225" s="606"/>
      <c r="L225" s="585">
        <f t="shared" si="13"/>
        <v>265.24</v>
      </c>
      <c r="M225" s="585">
        <f t="shared" si="14"/>
        <v>178.83</v>
      </c>
      <c r="N225" s="585">
        <f t="shared" si="15"/>
        <v>86.41</v>
      </c>
      <c r="O225" s="585"/>
    </row>
    <row r="226" spans="1:15" s="17" customFormat="1" ht="25.5">
      <c r="A226" s="557" t="s">
        <v>1478</v>
      </c>
      <c r="B226" s="554" t="s">
        <v>855</v>
      </c>
      <c r="C226" s="554" t="s">
        <v>2176</v>
      </c>
      <c r="D226" s="548" t="s">
        <v>45</v>
      </c>
      <c r="E226" s="585">
        <v>87.056045999999995</v>
      </c>
      <c r="F226" s="585">
        <v>34.822418399999997</v>
      </c>
      <c r="G226" s="585">
        <v>52.233627599999998</v>
      </c>
      <c r="H226" s="585"/>
      <c r="I226" s="632"/>
      <c r="J226" s="595"/>
      <c r="K226" s="606"/>
      <c r="L226" s="585">
        <f t="shared" si="13"/>
        <v>87.06</v>
      </c>
      <c r="M226" s="585">
        <f t="shared" si="14"/>
        <v>34.82</v>
      </c>
      <c r="N226" s="585">
        <f t="shared" si="15"/>
        <v>52.23</v>
      </c>
      <c r="O226" s="585"/>
    </row>
    <row r="227" spans="1:15" s="17" customFormat="1" ht="38.25">
      <c r="A227" s="557" t="s">
        <v>1479</v>
      </c>
      <c r="B227" s="554" t="s">
        <v>818</v>
      </c>
      <c r="C227" s="554" t="s">
        <v>817</v>
      </c>
      <c r="D227" s="548" t="s">
        <v>54</v>
      </c>
      <c r="E227" s="585">
        <v>232.73157599999999</v>
      </c>
      <c r="F227" s="585">
        <v>93.092630400000019</v>
      </c>
      <c r="G227" s="585">
        <v>139.63894559999997</v>
      </c>
      <c r="H227" s="585"/>
      <c r="I227" s="632"/>
      <c r="J227" s="595"/>
      <c r="K227" s="606"/>
      <c r="L227" s="585">
        <f t="shared" si="13"/>
        <v>232.73</v>
      </c>
      <c r="M227" s="585">
        <f t="shared" si="14"/>
        <v>93.09</v>
      </c>
      <c r="N227" s="585">
        <f t="shared" si="15"/>
        <v>139.63999999999999</v>
      </c>
      <c r="O227" s="585"/>
    </row>
    <row r="228" spans="1:15" s="17" customFormat="1" ht="25.5">
      <c r="A228" s="557" t="s">
        <v>1480</v>
      </c>
      <c r="B228" s="554" t="s">
        <v>1211</v>
      </c>
      <c r="C228" s="554" t="s">
        <v>1681</v>
      </c>
      <c r="D228" s="548" t="s">
        <v>45</v>
      </c>
      <c r="E228" s="585">
        <v>130.084416</v>
      </c>
      <c r="F228" s="585">
        <v>52.033766400000005</v>
      </c>
      <c r="G228" s="585">
        <v>78.0506496</v>
      </c>
      <c r="H228" s="585"/>
      <c r="I228" s="632"/>
      <c r="J228" s="595"/>
      <c r="K228" s="606"/>
      <c r="L228" s="585">
        <f t="shared" si="13"/>
        <v>130.08000000000001</v>
      </c>
      <c r="M228" s="585">
        <f t="shared" si="14"/>
        <v>52.03</v>
      </c>
      <c r="N228" s="585">
        <f t="shared" si="15"/>
        <v>78.05</v>
      </c>
      <c r="O228" s="585"/>
    </row>
    <row r="229" spans="1:15" s="17" customFormat="1" ht="25.5">
      <c r="A229" s="557" t="s">
        <v>1482</v>
      </c>
      <c r="B229" s="554" t="s">
        <v>820</v>
      </c>
      <c r="C229" s="554" t="s">
        <v>1682</v>
      </c>
      <c r="D229" s="548" t="s">
        <v>45</v>
      </c>
      <c r="E229" s="585">
        <v>23413.205969999999</v>
      </c>
      <c r="F229" s="585">
        <v>8977.4176964652124</v>
      </c>
      <c r="G229" s="585">
        <v>14435.788273534787</v>
      </c>
      <c r="H229" s="585"/>
      <c r="I229" s="632"/>
      <c r="J229" s="595"/>
      <c r="K229" s="606"/>
      <c r="L229" s="585">
        <f t="shared" si="13"/>
        <v>23413.21</v>
      </c>
      <c r="M229" s="585">
        <f t="shared" si="14"/>
        <v>8977.42</v>
      </c>
      <c r="N229" s="585">
        <f t="shared" si="15"/>
        <v>14435.79</v>
      </c>
      <c r="O229" s="585"/>
    </row>
    <row r="230" spans="1:15" s="17" customFormat="1" ht="25.5">
      <c r="A230" s="557" t="s">
        <v>1483</v>
      </c>
      <c r="B230" s="554" t="s">
        <v>821</v>
      </c>
      <c r="C230" s="554" t="s">
        <v>1683</v>
      </c>
      <c r="D230" s="548" t="s">
        <v>45</v>
      </c>
      <c r="E230" s="585">
        <v>26238.011183999995</v>
      </c>
      <c r="F230" s="585">
        <v>9197.9266060269292</v>
      </c>
      <c r="G230" s="585">
        <v>17040.084577973066</v>
      </c>
      <c r="H230" s="585"/>
      <c r="I230" s="632"/>
      <c r="J230" s="595"/>
      <c r="K230" s="606"/>
      <c r="L230" s="585">
        <f t="shared" si="13"/>
        <v>26238.01</v>
      </c>
      <c r="M230" s="585">
        <f t="shared" si="14"/>
        <v>9197.93</v>
      </c>
      <c r="N230" s="585">
        <f t="shared" si="15"/>
        <v>17040.080000000002</v>
      </c>
      <c r="O230" s="585"/>
    </row>
    <row r="231" spans="1:15" s="17" customFormat="1" ht="25.5">
      <c r="A231" s="557" t="s">
        <v>1484</v>
      </c>
      <c r="B231" s="554" t="s">
        <v>1212</v>
      </c>
      <c r="C231" s="554" t="s">
        <v>1684</v>
      </c>
      <c r="D231" s="548" t="s">
        <v>45</v>
      </c>
      <c r="E231" s="585">
        <v>2477.4056999999998</v>
      </c>
      <c r="F231" s="585">
        <v>1969.4149713408392</v>
      </c>
      <c r="G231" s="585">
        <v>507.9907286591606</v>
      </c>
      <c r="H231" s="585"/>
      <c r="I231" s="632"/>
      <c r="J231" s="595"/>
      <c r="K231" s="606"/>
      <c r="L231" s="585">
        <f t="shared" si="13"/>
        <v>2477.41</v>
      </c>
      <c r="M231" s="585">
        <f t="shared" si="14"/>
        <v>1969.41</v>
      </c>
      <c r="N231" s="585">
        <f t="shared" si="15"/>
        <v>507.99</v>
      </c>
      <c r="O231" s="585"/>
    </row>
    <row r="232" spans="1:15" s="17" customFormat="1" ht="25.5">
      <c r="A232" s="557" t="s">
        <v>1486</v>
      </c>
      <c r="B232" s="554" t="s">
        <v>1213</v>
      </c>
      <c r="C232" s="554" t="s">
        <v>1684</v>
      </c>
      <c r="D232" s="548" t="s">
        <v>45</v>
      </c>
      <c r="E232" s="585">
        <v>2868.7552739999996</v>
      </c>
      <c r="F232" s="585">
        <v>1999.8453088638771</v>
      </c>
      <c r="G232" s="585">
        <v>868.90996513612254</v>
      </c>
      <c r="H232" s="585"/>
      <c r="I232" s="632"/>
      <c r="J232" s="595"/>
      <c r="K232" s="606"/>
      <c r="L232" s="585">
        <f t="shared" si="13"/>
        <v>2868.76</v>
      </c>
      <c r="M232" s="585">
        <f t="shared" si="14"/>
        <v>1999.85</v>
      </c>
      <c r="N232" s="585">
        <f t="shared" si="15"/>
        <v>868.91</v>
      </c>
      <c r="O232" s="585"/>
    </row>
    <row r="233" spans="1:15" s="17" customFormat="1" ht="25.5">
      <c r="A233" s="557" t="s">
        <v>1487</v>
      </c>
      <c r="B233" s="554" t="s">
        <v>78</v>
      </c>
      <c r="C233" s="554" t="s">
        <v>1685</v>
      </c>
      <c r="D233" s="548" t="s">
        <v>66</v>
      </c>
      <c r="E233" s="585">
        <v>34.907795999999998</v>
      </c>
      <c r="F233" s="585">
        <v>9.9949378475477637</v>
      </c>
      <c r="G233" s="585">
        <v>24.912858152452234</v>
      </c>
      <c r="H233" s="585"/>
      <c r="I233" s="632"/>
      <c r="J233" s="595"/>
      <c r="K233" s="606"/>
      <c r="L233" s="585">
        <f t="shared" si="13"/>
        <v>34.909999999999997</v>
      </c>
      <c r="M233" s="585">
        <f t="shared" si="14"/>
        <v>9.99</v>
      </c>
      <c r="N233" s="585">
        <f t="shared" si="15"/>
        <v>24.91</v>
      </c>
      <c r="O233" s="585"/>
    </row>
    <row r="234" spans="1:15" s="17" customFormat="1" ht="25.5">
      <c r="A234" s="557" t="s">
        <v>1489</v>
      </c>
      <c r="B234" s="554" t="s">
        <v>79</v>
      </c>
      <c r="C234" s="554" t="s">
        <v>1685</v>
      </c>
      <c r="D234" s="548" t="s">
        <v>66</v>
      </c>
      <c r="E234" s="585">
        <v>92.460059999999984</v>
      </c>
      <c r="F234" s="585">
        <v>24.486856586345382</v>
      </c>
      <c r="G234" s="585">
        <v>67.973203413654602</v>
      </c>
      <c r="H234" s="585"/>
      <c r="I234" s="632"/>
      <c r="J234" s="595"/>
      <c r="K234" s="606"/>
      <c r="L234" s="585">
        <f t="shared" si="13"/>
        <v>92.46</v>
      </c>
      <c r="M234" s="585">
        <f t="shared" si="14"/>
        <v>24.49</v>
      </c>
      <c r="N234" s="585">
        <f t="shared" si="15"/>
        <v>67.97</v>
      </c>
      <c r="O234" s="585"/>
    </row>
    <row r="235" spans="1:15" s="17" customFormat="1" ht="25.5">
      <c r="A235" s="557" t="s">
        <v>1491</v>
      </c>
      <c r="B235" s="554" t="s">
        <v>80</v>
      </c>
      <c r="C235" s="554" t="s">
        <v>1685</v>
      </c>
      <c r="D235" s="548" t="s">
        <v>66</v>
      </c>
      <c r="E235" s="585">
        <v>161.73233999999999</v>
      </c>
      <c r="F235" s="585">
        <v>32.485376680981346</v>
      </c>
      <c r="G235" s="585">
        <v>129.24696331901865</v>
      </c>
      <c r="H235" s="585"/>
      <c r="I235" s="632"/>
      <c r="J235" s="595"/>
      <c r="K235" s="606"/>
      <c r="L235" s="585">
        <f t="shared" si="13"/>
        <v>161.72999999999999</v>
      </c>
      <c r="M235" s="585">
        <f t="shared" si="14"/>
        <v>32.49</v>
      </c>
      <c r="N235" s="585">
        <f t="shared" si="15"/>
        <v>129.25</v>
      </c>
      <c r="O235" s="585"/>
    </row>
    <row r="236" spans="1:15" s="17" customFormat="1" ht="51">
      <c r="A236" s="557" t="s">
        <v>1495</v>
      </c>
      <c r="B236" s="554" t="s">
        <v>242</v>
      </c>
      <c r="C236" s="554" t="s">
        <v>243</v>
      </c>
      <c r="D236" s="548" t="s">
        <v>66</v>
      </c>
      <c r="E236" s="585">
        <v>457.53661799999998</v>
      </c>
      <c r="F236" s="585">
        <v>82.023261157239688</v>
      </c>
      <c r="G236" s="585">
        <v>375.51335684276029</v>
      </c>
      <c r="H236" s="585"/>
      <c r="I236" s="632"/>
      <c r="J236" s="595"/>
      <c r="K236" s="606"/>
      <c r="L236" s="585">
        <f t="shared" si="13"/>
        <v>457.54</v>
      </c>
      <c r="M236" s="585">
        <f t="shared" si="14"/>
        <v>82.02</v>
      </c>
      <c r="N236" s="585">
        <f t="shared" si="15"/>
        <v>375.51</v>
      </c>
      <c r="O236" s="585"/>
    </row>
    <row r="237" spans="1:15" s="17" customFormat="1" ht="38.25">
      <c r="A237" s="557" t="s">
        <v>1496</v>
      </c>
      <c r="B237" s="554" t="s">
        <v>82</v>
      </c>
      <c r="C237" s="554" t="s">
        <v>1687</v>
      </c>
      <c r="D237" s="548" t="s">
        <v>66</v>
      </c>
      <c r="E237" s="585">
        <v>104.67487799999998</v>
      </c>
      <c r="F237" s="585">
        <v>67.318295121573584</v>
      </c>
      <c r="G237" s="585">
        <v>37.356582878426401</v>
      </c>
      <c r="H237" s="585"/>
      <c r="I237" s="632"/>
      <c r="J237" s="595"/>
      <c r="K237" s="606"/>
      <c r="L237" s="585">
        <f t="shared" si="13"/>
        <v>104.67</v>
      </c>
      <c r="M237" s="585">
        <f t="shared" si="14"/>
        <v>67.319999999999993</v>
      </c>
      <c r="N237" s="585">
        <f t="shared" si="15"/>
        <v>37.36</v>
      </c>
      <c r="O237" s="585"/>
    </row>
    <row r="238" spans="1:15" s="17" customFormat="1" ht="63.75">
      <c r="A238" s="557" t="s">
        <v>1497</v>
      </c>
      <c r="B238" s="554" t="s">
        <v>55</v>
      </c>
      <c r="C238" s="554" t="s">
        <v>2177</v>
      </c>
      <c r="D238" s="548" t="s">
        <v>56</v>
      </c>
      <c r="E238" s="585">
        <v>142.48357200000001</v>
      </c>
      <c r="F238" s="585">
        <v>43.55661350724165</v>
      </c>
      <c r="G238" s="585">
        <v>98.926958492758359</v>
      </c>
      <c r="H238" s="585"/>
      <c r="I238" s="632"/>
      <c r="J238" s="595"/>
      <c r="K238" s="606"/>
      <c r="L238" s="585">
        <f t="shared" si="13"/>
        <v>142.47999999999999</v>
      </c>
      <c r="M238" s="585">
        <f t="shared" si="14"/>
        <v>43.56</v>
      </c>
      <c r="N238" s="585">
        <f t="shared" si="15"/>
        <v>98.93</v>
      </c>
      <c r="O238" s="585"/>
    </row>
    <row r="239" spans="1:15" s="17" customFormat="1" ht="63.75">
      <c r="A239" s="557" t="s">
        <v>1842</v>
      </c>
      <c r="B239" s="554" t="s">
        <v>417</v>
      </c>
      <c r="C239" s="554" t="s">
        <v>2178</v>
      </c>
      <c r="D239" s="548" t="s">
        <v>56</v>
      </c>
      <c r="E239" s="585">
        <v>223.45646399999998</v>
      </c>
      <c r="F239" s="585">
        <v>105.66505531143967</v>
      </c>
      <c r="G239" s="585">
        <v>117.79140868856031</v>
      </c>
      <c r="H239" s="585"/>
      <c r="I239" s="632"/>
      <c r="J239" s="595"/>
      <c r="K239" s="606"/>
      <c r="L239" s="585">
        <f t="shared" si="13"/>
        <v>223.46</v>
      </c>
      <c r="M239" s="585">
        <f t="shared" si="14"/>
        <v>105.67</v>
      </c>
      <c r="N239" s="585">
        <f t="shared" si="15"/>
        <v>117.79</v>
      </c>
      <c r="O239" s="585"/>
    </row>
    <row r="240" spans="1:15" s="17" customFormat="1" ht="25.5">
      <c r="A240" s="557" t="s">
        <v>2027</v>
      </c>
      <c r="B240" s="554" t="s">
        <v>306</v>
      </c>
      <c r="C240" s="554" t="s">
        <v>349</v>
      </c>
      <c r="D240" s="548" t="s">
        <v>1</v>
      </c>
      <c r="E240" s="585">
        <v>557.99112600000001</v>
      </c>
      <c r="F240" s="585">
        <v>329.3514041984082</v>
      </c>
      <c r="G240" s="585">
        <v>228.6397218015918</v>
      </c>
      <c r="H240" s="585"/>
      <c r="I240" s="632"/>
      <c r="J240" s="595"/>
      <c r="K240" s="606"/>
      <c r="L240" s="585">
        <f t="shared" si="13"/>
        <v>557.99</v>
      </c>
      <c r="M240" s="585">
        <f t="shared" si="14"/>
        <v>329.35</v>
      </c>
      <c r="N240" s="585">
        <f t="shared" si="15"/>
        <v>228.64</v>
      </c>
      <c r="O240" s="585"/>
    </row>
    <row r="241" spans="1:15" s="17" customFormat="1" ht="76.5">
      <c r="A241" s="557" t="s">
        <v>2028</v>
      </c>
      <c r="B241" s="554" t="s">
        <v>53</v>
      </c>
      <c r="C241" s="554" t="s">
        <v>419</v>
      </c>
      <c r="D241" s="579" t="s">
        <v>54</v>
      </c>
      <c r="E241" s="585">
        <v>191.52718199999998</v>
      </c>
      <c r="F241" s="585">
        <v>76.610872799999996</v>
      </c>
      <c r="G241" s="585">
        <v>114.91630919999999</v>
      </c>
      <c r="H241" s="585"/>
      <c r="I241" s="632" t="s">
        <v>2179</v>
      </c>
      <c r="J241" s="595"/>
      <c r="K241" s="606"/>
      <c r="L241" s="585">
        <f t="shared" si="13"/>
        <v>191.53</v>
      </c>
      <c r="M241" s="585">
        <f t="shared" si="14"/>
        <v>76.61</v>
      </c>
      <c r="N241" s="585">
        <f t="shared" si="15"/>
        <v>114.92</v>
      </c>
      <c r="O241" s="585"/>
    </row>
    <row r="242" spans="1:15" s="17" customFormat="1">
      <c r="A242" s="706" t="s">
        <v>691</v>
      </c>
      <c r="B242" s="706"/>
      <c r="C242" s="707"/>
      <c r="D242" s="548"/>
      <c r="E242" s="585"/>
      <c r="F242" s="585"/>
      <c r="G242" s="585"/>
      <c r="H242" s="585"/>
      <c r="I242" s="632"/>
      <c r="J242" s="595"/>
      <c r="L242" s="585"/>
      <c r="M242" s="585"/>
      <c r="N242" s="585"/>
      <c r="O242" s="585"/>
    </row>
    <row r="243" spans="1:15" s="17" customFormat="1" ht="63.75">
      <c r="A243" s="557" t="s">
        <v>2029</v>
      </c>
      <c r="B243" s="554" t="s">
        <v>415</v>
      </c>
      <c r="C243" s="576" t="s">
        <v>2180</v>
      </c>
      <c r="D243" s="548"/>
      <c r="E243" s="585"/>
      <c r="F243" s="585"/>
      <c r="G243" s="585"/>
      <c r="H243" s="585"/>
      <c r="I243" s="632"/>
      <c r="J243" s="595"/>
      <c r="L243" s="585"/>
      <c r="M243" s="585"/>
      <c r="N243" s="585"/>
      <c r="O243" s="585"/>
    </row>
    <row r="244" spans="1:15" s="17" customFormat="1">
      <c r="A244" s="557" t="s">
        <v>2030</v>
      </c>
      <c r="B244" s="556" t="s">
        <v>700</v>
      </c>
      <c r="C244" s="554"/>
      <c r="D244" s="548" t="s">
        <v>45</v>
      </c>
      <c r="E244" s="585">
        <v>16371.465263999999</v>
      </c>
      <c r="F244" s="585">
        <v>8551.0166035181846</v>
      </c>
      <c r="G244" s="585">
        <v>7820.4486604818139</v>
      </c>
      <c r="H244" s="585"/>
      <c r="I244" s="632"/>
      <c r="J244" s="595"/>
      <c r="K244" s="606"/>
      <c r="L244" s="585">
        <f t="shared" si="13"/>
        <v>16371.47</v>
      </c>
      <c r="M244" s="585">
        <f t="shared" si="14"/>
        <v>8551.02</v>
      </c>
      <c r="N244" s="585">
        <f t="shared" si="15"/>
        <v>7820.45</v>
      </c>
      <c r="O244" s="585"/>
    </row>
    <row r="245" spans="1:15" s="17" customFormat="1">
      <c r="A245" s="557" t="s">
        <v>2031</v>
      </c>
      <c r="B245" s="556" t="s">
        <v>23</v>
      </c>
      <c r="C245" s="554"/>
      <c r="D245" s="548" t="s">
        <v>45</v>
      </c>
      <c r="E245" s="585">
        <v>17116.879625999998</v>
      </c>
      <c r="F245" s="585">
        <v>7702.5958316999986</v>
      </c>
      <c r="G245" s="585">
        <v>9414.2837942999995</v>
      </c>
      <c r="H245" s="585"/>
      <c r="I245" s="632"/>
      <c r="J245" s="595"/>
      <c r="K245" s="606"/>
      <c r="L245" s="585">
        <f t="shared" si="13"/>
        <v>17116.88</v>
      </c>
      <c r="M245" s="585">
        <f t="shared" si="14"/>
        <v>7702.6</v>
      </c>
      <c r="N245" s="585">
        <f t="shared" si="15"/>
        <v>9414.2800000000007</v>
      </c>
      <c r="O245" s="585"/>
    </row>
    <row r="246" spans="1:15" s="17" customFormat="1">
      <c r="A246" s="557" t="s">
        <v>2032</v>
      </c>
      <c r="B246" s="556" t="s">
        <v>24</v>
      </c>
      <c r="C246" s="554"/>
      <c r="D246" s="548" t="s">
        <v>45</v>
      </c>
      <c r="E246" s="585">
        <v>20856.952116</v>
      </c>
      <c r="F246" s="585">
        <v>7091.3637194400017</v>
      </c>
      <c r="G246" s="585">
        <v>13765.588396559999</v>
      </c>
      <c r="H246" s="585"/>
      <c r="I246" s="632"/>
      <c r="J246" s="595"/>
      <c r="K246" s="606"/>
      <c r="L246" s="585">
        <f t="shared" si="13"/>
        <v>20856.95</v>
      </c>
      <c r="M246" s="585">
        <f t="shared" si="14"/>
        <v>7091.36</v>
      </c>
      <c r="N246" s="585">
        <f t="shared" si="15"/>
        <v>13765.59</v>
      </c>
      <c r="O246" s="585"/>
    </row>
    <row r="247" spans="1:15" s="17" customFormat="1">
      <c r="A247" s="557" t="s">
        <v>2033</v>
      </c>
      <c r="B247" s="556" t="s">
        <v>25</v>
      </c>
      <c r="C247" s="554"/>
      <c r="D247" s="548" t="s">
        <v>45</v>
      </c>
      <c r="E247" s="585">
        <v>26596.829951999996</v>
      </c>
      <c r="F247" s="585">
        <v>3989.5244927999993</v>
      </c>
      <c r="G247" s="585">
        <v>22607.305459199997</v>
      </c>
      <c r="H247" s="585"/>
      <c r="I247" s="632"/>
      <c r="J247" s="595"/>
      <c r="K247" s="606"/>
      <c r="L247" s="585">
        <f t="shared" si="13"/>
        <v>26596.83</v>
      </c>
      <c r="M247" s="585">
        <f t="shared" si="14"/>
        <v>3989.52</v>
      </c>
      <c r="N247" s="585">
        <f t="shared" si="15"/>
        <v>22607.31</v>
      </c>
      <c r="O247" s="585"/>
    </row>
    <row r="248" spans="1:15" s="17" customFormat="1" ht="63.75">
      <c r="A248" s="557" t="s">
        <v>2034</v>
      </c>
      <c r="B248" s="554" t="s">
        <v>219</v>
      </c>
      <c r="C248" s="554" t="s">
        <v>2181</v>
      </c>
      <c r="D248" s="548" t="s">
        <v>45</v>
      </c>
      <c r="E248" s="585">
        <v>4057.5316319999993</v>
      </c>
      <c r="F248" s="585">
        <v>1623.0126527999996</v>
      </c>
      <c r="G248" s="585">
        <v>2434.5189791999996</v>
      </c>
      <c r="H248" s="585"/>
      <c r="I248" s="632"/>
      <c r="J248" s="595"/>
      <c r="K248" s="606"/>
      <c r="L248" s="585">
        <f t="shared" si="13"/>
        <v>4057.53</v>
      </c>
      <c r="M248" s="585">
        <f t="shared" si="14"/>
        <v>1623.01</v>
      </c>
      <c r="N248" s="585">
        <f t="shared" si="15"/>
        <v>2434.52</v>
      </c>
      <c r="O248" s="585"/>
    </row>
    <row r="249" spans="1:15" s="17" customFormat="1" ht="25.5">
      <c r="A249" s="557" t="s">
        <v>2035</v>
      </c>
      <c r="B249" s="554" t="s">
        <v>348</v>
      </c>
      <c r="C249" s="554" t="s">
        <v>2182</v>
      </c>
      <c r="D249" s="548" t="s">
        <v>1</v>
      </c>
      <c r="E249" s="585">
        <v>469.07229599999999</v>
      </c>
      <c r="F249" s="585">
        <v>187.62891839999998</v>
      </c>
      <c r="G249" s="585">
        <v>281.44337760000002</v>
      </c>
      <c r="H249" s="585"/>
      <c r="I249" s="632"/>
      <c r="J249" s="595"/>
      <c r="K249" s="606"/>
      <c r="L249" s="585">
        <f t="shared" si="13"/>
        <v>469.07</v>
      </c>
      <c r="M249" s="585">
        <f t="shared" si="14"/>
        <v>187.63</v>
      </c>
      <c r="N249" s="585">
        <f t="shared" si="15"/>
        <v>281.44</v>
      </c>
      <c r="O249" s="585"/>
    </row>
    <row r="250" spans="1:15" s="17" customFormat="1" ht="38.25">
      <c r="A250" s="557" t="s">
        <v>2036</v>
      </c>
      <c r="B250" s="554" t="s">
        <v>832</v>
      </c>
      <c r="C250" s="554" t="s">
        <v>1690</v>
      </c>
      <c r="D250" s="548" t="s">
        <v>64</v>
      </c>
      <c r="E250" s="585">
        <v>4556.0397959999991</v>
      </c>
      <c r="F250" s="585">
        <v>1822.4159183999996</v>
      </c>
      <c r="G250" s="585">
        <v>2733.6238775999996</v>
      </c>
      <c r="H250" s="585"/>
      <c r="I250" s="632"/>
      <c r="J250" s="595"/>
      <c r="K250" s="606"/>
      <c r="L250" s="585">
        <f t="shared" si="13"/>
        <v>4556.04</v>
      </c>
      <c r="M250" s="585">
        <f t="shared" si="14"/>
        <v>1822.42</v>
      </c>
      <c r="N250" s="585">
        <f t="shared" si="15"/>
        <v>2733.62</v>
      </c>
      <c r="O250" s="585"/>
    </row>
    <row r="251" spans="1:15" s="17" customFormat="1" ht="76.5">
      <c r="A251" s="557" t="s">
        <v>2037</v>
      </c>
      <c r="B251" s="554" t="s">
        <v>2183</v>
      </c>
      <c r="C251" s="554" t="s">
        <v>2184</v>
      </c>
      <c r="D251" s="548" t="s">
        <v>392</v>
      </c>
      <c r="E251" s="585">
        <v>1475.5383719999998</v>
      </c>
      <c r="F251" s="585">
        <v>590.2153487999999</v>
      </c>
      <c r="G251" s="585">
        <v>885.32302319999985</v>
      </c>
      <c r="H251" s="585"/>
      <c r="I251" s="632"/>
      <c r="J251" s="595"/>
      <c r="K251" s="606"/>
      <c r="L251" s="585">
        <f t="shared" si="13"/>
        <v>1475.54</v>
      </c>
      <c r="M251" s="585">
        <f t="shared" si="14"/>
        <v>590.22</v>
      </c>
      <c r="N251" s="585">
        <f t="shared" si="15"/>
        <v>885.32</v>
      </c>
      <c r="O251" s="585"/>
    </row>
    <row r="252" spans="1:15" s="17" customFormat="1" ht="63.75">
      <c r="A252" s="557" t="s">
        <v>2038</v>
      </c>
      <c r="B252" s="554" t="s">
        <v>834</v>
      </c>
      <c r="C252" s="554" t="s">
        <v>2185</v>
      </c>
      <c r="D252" s="548" t="s">
        <v>392</v>
      </c>
      <c r="E252" s="585">
        <v>507.14294400000006</v>
      </c>
      <c r="F252" s="585">
        <v>202.8571776</v>
      </c>
      <c r="G252" s="585">
        <v>304.28576640000006</v>
      </c>
      <c r="H252" s="585"/>
      <c r="I252" s="632"/>
      <c r="J252" s="595"/>
      <c r="K252" s="606"/>
      <c r="L252" s="585">
        <f t="shared" si="13"/>
        <v>507.14</v>
      </c>
      <c r="M252" s="585">
        <f t="shared" si="14"/>
        <v>202.86</v>
      </c>
      <c r="N252" s="585">
        <f t="shared" si="15"/>
        <v>304.29000000000002</v>
      </c>
      <c r="O252" s="585"/>
    </row>
    <row r="253" spans="1:15" s="17" customFormat="1">
      <c r="A253" s="557" t="s">
        <v>2039</v>
      </c>
      <c r="B253" s="554" t="s">
        <v>347</v>
      </c>
      <c r="C253" s="554" t="s">
        <v>1369</v>
      </c>
      <c r="D253" s="579" t="s">
        <v>1</v>
      </c>
      <c r="E253" s="585">
        <v>453.626712</v>
      </c>
      <c r="F253" s="585">
        <v>181.45068480000003</v>
      </c>
      <c r="G253" s="585">
        <v>272.17602719999996</v>
      </c>
      <c r="H253" s="585"/>
      <c r="I253" s="632"/>
      <c r="J253" s="595"/>
      <c r="K253" s="606"/>
      <c r="L253" s="585">
        <f t="shared" si="13"/>
        <v>453.63</v>
      </c>
      <c r="M253" s="585">
        <f t="shared" si="14"/>
        <v>181.45</v>
      </c>
      <c r="N253" s="585">
        <f t="shared" si="15"/>
        <v>272.18</v>
      </c>
      <c r="O253" s="585"/>
    </row>
    <row r="254" spans="1:15" s="17" customFormat="1" ht="89.25">
      <c r="A254" s="557" t="s">
        <v>2040</v>
      </c>
      <c r="B254" s="554" t="s">
        <v>1370</v>
      </c>
      <c r="C254" s="578" t="s">
        <v>2186</v>
      </c>
      <c r="D254" s="548"/>
      <c r="E254" s="585"/>
      <c r="F254" s="585"/>
      <c r="G254" s="585"/>
      <c r="H254" s="585"/>
      <c r="I254" s="632"/>
      <c r="J254" s="595"/>
      <c r="L254" s="585"/>
      <c r="M254" s="585"/>
      <c r="N254" s="585"/>
      <c r="O254" s="585"/>
    </row>
    <row r="255" spans="1:15" s="17" customFormat="1">
      <c r="A255" s="557" t="s">
        <v>2041</v>
      </c>
      <c r="B255" s="556" t="s">
        <v>114</v>
      </c>
      <c r="C255" s="554"/>
      <c r="D255" s="548" t="s">
        <v>45</v>
      </c>
      <c r="E255" s="585">
        <v>78375.676301999993</v>
      </c>
      <c r="F255" s="585">
        <v>31350.270520799997</v>
      </c>
      <c r="G255" s="585">
        <v>47025.405781199996</v>
      </c>
      <c r="H255" s="585"/>
      <c r="I255" s="632"/>
      <c r="J255" s="595"/>
      <c r="K255" s="606"/>
      <c r="L255" s="585">
        <f t="shared" si="13"/>
        <v>78375.679999999993</v>
      </c>
      <c r="M255" s="585">
        <f t="shared" si="14"/>
        <v>31350.27</v>
      </c>
      <c r="N255" s="585">
        <f t="shared" si="15"/>
        <v>47025.41</v>
      </c>
      <c r="O255" s="585"/>
    </row>
    <row r="256" spans="1:15" s="17" customFormat="1">
      <c r="A256" s="557" t="s">
        <v>2042</v>
      </c>
      <c r="B256" s="556" t="s">
        <v>115</v>
      </c>
      <c r="C256" s="554"/>
      <c r="D256" s="548" t="s">
        <v>45</v>
      </c>
      <c r="E256" s="585">
        <v>194569.069464</v>
      </c>
      <c r="F256" s="585">
        <v>77827.627785600009</v>
      </c>
      <c r="G256" s="585">
        <v>116741.44167839999</v>
      </c>
      <c r="H256" s="585"/>
      <c r="I256" s="632"/>
      <c r="J256" s="595"/>
      <c r="K256" s="606"/>
      <c r="L256" s="585">
        <f t="shared" si="13"/>
        <v>194569.07</v>
      </c>
      <c r="M256" s="585">
        <f t="shared" si="14"/>
        <v>77827.63</v>
      </c>
      <c r="N256" s="585">
        <f t="shared" si="15"/>
        <v>116741.44</v>
      </c>
      <c r="O256" s="585"/>
    </row>
    <row r="257" spans="1:15" s="17" customFormat="1">
      <c r="A257" s="557" t="s">
        <v>2043</v>
      </c>
      <c r="B257" s="556" t="s">
        <v>116</v>
      </c>
      <c r="C257" s="554"/>
      <c r="D257" s="548" t="s">
        <v>45</v>
      </c>
      <c r="E257" s="585">
        <v>343994.61650400003</v>
      </c>
      <c r="F257" s="585">
        <v>137597.84660160003</v>
      </c>
      <c r="G257" s="585">
        <v>206396.7699024</v>
      </c>
      <c r="H257" s="585"/>
      <c r="I257" s="632"/>
      <c r="J257" s="595"/>
      <c r="K257" s="606"/>
      <c r="L257" s="585">
        <f t="shared" si="13"/>
        <v>343994.62</v>
      </c>
      <c r="M257" s="585">
        <f t="shared" si="14"/>
        <v>137597.85</v>
      </c>
      <c r="N257" s="585">
        <f t="shared" si="15"/>
        <v>206396.77</v>
      </c>
      <c r="O257" s="585"/>
    </row>
    <row r="258" spans="1:15" s="17" customFormat="1" ht="25.5">
      <c r="A258" s="555" t="s">
        <v>2044</v>
      </c>
      <c r="B258" s="554" t="s">
        <v>73</v>
      </c>
      <c r="C258" s="554" t="s">
        <v>1694</v>
      </c>
      <c r="D258" s="548" t="s">
        <v>45</v>
      </c>
      <c r="E258" s="585">
        <v>747.99509399999999</v>
      </c>
      <c r="F258" s="585">
        <v>299.19803760000002</v>
      </c>
      <c r="G258" s="585">
        <v>448.79705639999997</v>
      </c>
      <c r="H258" s="585"/>
      <c r="I258" s="632" t="s">
        <v>2187</v>
      </c>
      <c r="J258" s="595"/>
      <c r="K258" s="606"/>
      <c r="L258" s="585">
        <f t="shared" si="13"/>
        <v>748</v>
      </c>
      <c r="M258" s="585">
        <f t="shared" si="14"/>
        <v>299.2</v>
      </c>
      <c r="N258" s="585">
        <f t="shared" si="15"/>
        <v>448.8</v>
      </c>
      <c r="O258" s="585"/>
    </row>
    <row r="259" spans="1:15" s="17" customFormat="1" ht="25.5">
      <c r="A259" s="555" t="s">
        <v>2045</v>
      </c>
      <c r="B259" s="554" t="s">
        <v>72</v>
      </c>
      <c r="C259" s="554" t="s">
        <v>1695</v>
      </c>
      <c r="D259" s="548" t="s">
        <v>45</v>
      </c>
      <c r="E259" s="585">
        <v>1460.97567</v>
      </c>
      <c r="F259" s="585">
        <v>584.39026800000011</v>
      </c>
      <c r="G259" s="585">
        <v>876.58540199999993</v>
      </c>
      <c r="H259" s="585"/>
      <c r="I259" s="632" t="s">
        <v>2187</v>
      </c>
      <c r="J259" s="595"/>
      <c r="K259" s="606"/>
      <c r="L259" s="585">
        <f t="shared" si="13"/>
        <v>1460.98</v>
      </c>
      <c r="M259" s="585">
        <f t="shared" si="14"/>
        <v>584.39</v>
      </c>
      <c r="N259" s="585">
        <f t="shared" si="15"/>
        <v>876.59</v>
      </c>
      <c r="O259" s="585"/>
    </row>
    <row r="260" spans="1:15" s="17" customFormat="1" ht="25.5">
      <c r="A260" s="555" t="s">
        <v>2046</v>
      </c>
      <c r="B260" s="554" t="s">
        <v>2188</v>
      </c>
      <c r="C260" s="554" t="s">
        <v>1696</v>
      </c>
      <c r="D260" s="548" t="s">
        <v>676</v>
      </c>
      <c r="E260" s="585">
        <v>2404.6989119999998</v>
      </c>
      <c r="F260" s="585">
        <v>961.8795647999998</v>
      </c>
      <c r="G260" s="585">
        <v>1442.8193472</v>
      </c>
      <c r="H260" s="585"/>
      <c r="I260" s="632"/>
      <c r="J260" s="595"/>
      <c r="K260" s="606"/>
      <c r="L260" s="585">
        <f t="shared" si="13"/>
        <v>2404.6999999999998</v>
      </c>
      <c r="M260" s="585">
        <f t="shared" si="14"/>
        <v>961.88</v>
      </c>
      <c r="N260" s="585">
        <f t="shared" si="15"/>
        <v>1442.82</v>
      </c>
      <c r="O260" s="585"/>
    </row>
    <row r="261" spans="1:15" s="17" customFormat="1" ht="25.5">
      <c r="A261" s="555" t="s">
        <v>2047</v>
      </c>
      <c r="B261" s="554" t="s">
        <v>2189</v>
      </c>
      <c r="C261" s="554" t="s">
        <v>1696</v>
      </c>
      <c r="D261" s="548" t="s">
        <v>676</v>
      </c>
      <c r="E261" s="585">
        <v>3672.2943179999997</v>
      </c>
      <c r="F261" s="585">
        <v>1468.9177271999997</v>
      </c>
      <c r="G261" s="585">
        <v>2203.3765908</v>
      </c>
      <c r="H261" s="585"/>
      <c r="I261" s="632"/>
      <c r="J261" s="595"/>
      <c r="K261" s="606"/>
      <c r="L261" s="585">
        <f t="shared" si="13"/>
        <v>3672.29</v>
      </c>
      <c r="M261" s="585">
        <f t="shared" si="14"/>
        <v>1468.92</v>
      </c>
      <c r="N261" s="585">
        <f t="shared" si="15"/>
        <v>2203.38</v>
      </c>
      <c r="O261" s="585"/>
    </row>
    <row r="262" spans="1:15" s="17" customFormat="1" ht="25.5">
      <c r="A262" s="555" t="s">
        <v>2048</v>
      </c>
      <c r="B262" s="554" t="s">
        <v>677</v>
      </c>
      <c r="C262" s="554" t="s">
        <v>1697</v>
      </c>
      <c r="D262" s="579" t="s">
        <v>792</v>
      </c>
      <c r="E262" s="585">
        <v>269.608878</v>
      </c>
      <c r="F262" s="585">
        <v>107.84355120000001</v>
      </c>
      <c r="G262" s="585">
        <v>161.7653268</v>
      </c>
      <c r="H262" s="585"/>
      <c r="I262" s="632"/>
      <c r="J262" s="595"/>
      <c r="K262" s="606"/>
      <c r="L262" s="585">
        <f t="shared" si="13"/>
        <v>269.61</v>
      </c>
      <c r="M262" s="585">
        <f t="shared" si="14"/>
        <v>107.84</v>
      </c>
      <c r="N262" s="585">
        <f t="shared" si="15"/>
        <v>161.77000000000001</v>
      </c>
      <c r="O262" s="585"/>
    </row>
    <row r="263" spans="1:15" s="17" customFormat="1">
      <c r="A263" s="715" t="s">
        <v>560</v>
      </c>
      <c r="B263" s="706"/>
      <c r="C263" s="707"/>
      <c r="D263" s="548"/>
      <c r="E263" s="585"/>
      <c r="F263" s="585"/>
      <c r="G263" s="585"/>
      <c r="H263" s="585"/>
      <c r="I263" s="632"/>
      <c r="J263" s="595"/>
      <c r="L263" s="585"/>
      <c r="M263" s="585"/>
      <c r="N263" s="585"/>
      <c r="O263" s="585"/>
    </row>
    <row r="264" spans="1:15" s="17" customFormat="1" ht="63.75">
      <c r="A264" s="557" t="s">
        <v>2190</v>
      </c>
      <c r="B264" s="554" t="s">
        <v>2191</v>
      </c>
      <c r="C264" s="554" t="s">
        <v>2192</v>
      </c>
      <c r="D264" s="548" t="s">
        <v>1</v>
      </c>
      <c r="E264" s="585">
        <v>552.33485999999994</v>
      </c>
      <c r="F264" s="585">
        <v>244.66508826186754</v>
      </c>
      <c r="G264" s="585">
        <v>307.6697717381324</v>
      </c>
      <c r="H264" s="585"/>
      <c r="I264" s="632"/>
      <c r="J264" s="595"/>
      <c r="K264" s="606"/>
      <c r="L264" s="585">
        <f t="shared" si="13"/>
        <v>552.33000000000004</v>
      </c>
      <c r="M264" s="585">
        <f t="shared" si="14"/>
        <v>244.67</v>
      </c>
      <c r="N264" s="585">
        <f t="shared" si="15"/>
        <v>307.67</v>
      </c>
      <c r="O264" s="585"/>
    </row>
    <row r="265" spans="1:15" s="17" customFormat="1" ht="63.75">
      <c r="A265" s="557" t="s">
        <v>2193</v>
      </c>
      <c r="B265" s="554" t="s">
        <v>2194</v>
      </c>
      <c r="C265" s="554" t="s">
        <v>2195</v>
      </c>
      <c r="D265" s="548" t="s">
        <v>1</v>
      </c>
      <c r="E265" s="585">
        <v>998.36490599999991</v>
      </c>
      <c r="F265" s="585">
        <v>335.69593117525153</v>
      </c>
      <c r="G265" s="585">
        <v>662.66897482474837</v>
      </c>
      <c r="H265" s="585"/>
      <c r="I265" s="632"/>
      <c r="J265" s="595"/>
      <c r="K265" s="606"/>
      <c r="L265" s="585">
        <f t="shared" si="13"/>
        <v>998.36</v>
      </c>
      <c r="M265" s="585">
        <f t="shared" si="14"/>
        <v>335.7</v>
      </c>
      <c r="N265" s="585">
        <f t="shared" si="15"/>
        <v>662.67</v>
      </c>
      <c r="O265" s="585"/>
    </row>
    <row r="266" spans="1:15" s="17" customFormat="1" ht="76.5">
      <c r="A266" s="557" t="s">
        <v>2196</v>
      </c>
      <c r="B266" s="554" t="s">
        <v>2197</v>
      </c>
      <c r="C266" s="554" t="s">
        <v>2198</v>
      </c>
      <c r="D266" s="548" t="s">
        <v>1</v>
      </c>
      <c r="E266" s="585">
        <v>584.63281800000004</v>
      </c>
      <c r="F266" s="585">
        <v>248.72273342009913</v>
      </c>
      <c r="G266" s="585">
        <v>335.91008457990091</v>
      </c>
      <c r="H266" s="585"/>
      <c r="I266" s="632"/>
      <c r="J266" s="595"/>
      <c r="K266" s="606"/>
      <c r="L266" s="585">
        <f t="shared" si="13"/>
        <v>584.63</v>
      </c>
      <c r="M266" s="585">
        <f t="shared" si="14"/>
        <v>248.72</v>
      </c>
      <c r="N266" s="585">
        <f t="shared" si="15"/>
        <v>335.91</v>
      </c>
      <c r="O266" s="585"/>
    </row>
    <row r="267" spans="1:15" s="17" customFormat="1" ht="76.5">
      <c r="A267" s="557" t="s">
        <v>2199</v>
      </c>
      <c r="B267" s="554" t="s">
        <v>2200</v>
      </c>
      <c r="C267" s="554" t="s">
        <v>2201</v>
      </c>
      <c r="D267" s="548" t="s">
        <v>1</v>
      </c>
      <c r="E267" s="585">
        <v>1030.6531619999998</v>
      </c>
      <c r="F267" s="585">
        <v>339.74465167456674</v>
      </c>
      <c r="G267" s="585">
        <v>690.9085103254331</v>
      </c>
      <c r="H267" s="585"/>
      <c r="I267" s="632"/>
      <c r="J267" s="595"/>
      <c r="K267" s="606"/>
      <c r="L267" s="585">
        <f t="shared" ref="L267:L328" si="16">ROUND(E267*$F$4,2)</f>
        <v>1030.6500000000001</v>
      </c>
      <c r="M267" s="585">
        <f t="shared" ref="M267:M328" si="17">ROUND(F267*$F$4,2)</f>
        <v>339.74</v>
      </c>
      <c r="N267" s="585">
        <f t="shared" ref="N267:N328" si="18">ROUND(G267*$F$4,2)</f>
        <v>690.91</v>
      </c>
      <c r="O267" s="585"/>
    </row>
    <row r="268" spans="1:15" s="17" customFormat="1" ht="63.75">
      <c r="A268" s="557" t="s">
        <v>2202</v>
      </c>
      <c r="B268" s="554" t="s">
        <v>2203</v>
      </c>
      <c r="C268" s="554" t="s">
        <v>2204</v>
      </c>
      <c r="D268" s="548" t="s">
        <v>1</v>
      </c>
      <c r="E268" s="585">
        <v>778.49818199999993</v>
      </c>
      <c r="F268" s="585">
        <v>273.04025681189535</v>
      </c>
      <c r="G268" s="585">
        <v>505.45792518810458</v>
      </c>
      <c r="H268" s="585"/>
      <c r="I268" s="632"/>
      <c r="J268" s="595"/>
      <c r="K268" s="606"/>
      <c r="L268" s="585">
        <f t="shared" si="16"/>
        <v>778.5</v>
      </c>
      <c r="M268" s="585">
        <f t="shared" si="17"/>
        <v>273.04000000000002</v>
      </c>
      <c r="N268" s="585">
        <f t="shared" si="18"/>
        <v>505.46</v>
      </c>
      <c r="O268" s="585"/>
    </row>
    <row r="269" spans="1:15" s="17" customFormat="1" ht="63.75">
      <c r="A269" s="557" t="s">
        <v>2205</v>
      </c>
      <c r="B269" s="554" t="s">
        <v>2206</v>
      </c>
      <c r="C269" s="554" t="s">
        <v>2207</v>
      </c>
      <c r="D269" s="548" t="s">
        <v>1</v>
      </c>
      <c r="E269" s="585">
        <v>1224.5282280000001</v>
      </c>
      <c r="F269" s="585">
        <v>364.07132015381762</v>
      </c>
      <c r="G269" s="585">
        <v>860.4569078461825</v>
      </c>
      <c r="H269" s="585"/>
      <c r="I269" s="632"/>
      <c r="J269" s="595"/>
      <c r="K269" s="606"/>
      <c r="L269" s="585">
        <f t="shared" si="16"/>
        <v>1224.53</v>
      </c>
      <c r="M269" s="585">
        <f t="shared" si="17"/>
        <v>364.07</v>
      </c>
      <c r="N269" s="585">
        <f t="shared" si="18"/>
        <v>860.46</v>
      </c>
      <c r="O269" s="585"/>
    </row>
    <row r="270" spans="1:15" s="17" customFormat="1" ht="76.5">
      <c r="A270" s="557" t="s">
        <v>2208</v>
      </c>
      <c r="B270" s="554" t="s">
        <v>2209</v>
      </c>
      <c r="C270" s="554" t="s">
        <v>2210</v>
      </c>
      <c r="D270" s="548" t="s">
        <v>1</v>
      </c>
      <c r="E270" s="585">
        <v>560.06735400000002</v>
      </c>
      <c r="F270" s="585">
        <v>70.264631024471896</v>
      </c>
      <c r="G270" s="585">
        <v>489.80272297552813</v>
      </c>
      <c r="H270" s="585"/>
      <c r="I270" s="632"/>
      <c r="J270" s="595"/>
      <c r="K270" s="606"/>
      <c r="L270" s="585">
        <f t="shared" si="16"/>
        <v>560.07000000000005</v>
      </c>
      <c r="M270" s="585">
        <f t="shared" si="17"/>
        <v>70.260000000000005</v>
      </c>
      <c r="N270" s="585">
        <f t="shared" si="18"/>
        <v>489.8</v>
      </c>
      <c r="O270" s="585"/>
    </row>
    <row r="271" spans="1:15" s="17" customFormat="1" ht="76.5">
      <c r="A271" s="557" t="s">
        <v>2211</v>
      </c>
      <c r="B271" s="554" t="s">
        <v>2212</v>
      </c>
      <c r="C271" s="554" t="s">
        <v>2213</v>
      </c>
      <c r="D271" s="548" t="s">
        <v>1</v>
      </c>
      <c r="E271" s="585">
        <v>1006.1071019999999</v>
      </c>
      <c r="F271" s="585">
        <v>126.22051711076961</v>
      </c>
      <c r="G271" s="585">
        <v>879.88658488923033</v>
      </c>
      <c r="H271" s="585"/>
      <c r="I271" s="632"/>
      <c r="J271" s="595"/>
      <c r="K271" s="606"/>
      <c r="L271" s="585">
        <f t="shared" si="16"/>
        <v>1006.11</v>
      </c>
      <c r="M271" s="585">
        <f t="shared" si="17"/>
        <v>126.22</v>
      </c>
      <c r="N271" s="585">
        <f t="shared" si="18"/>
        <v>879.89</v>
      </c>
      <c r="O271" s="585"/>
    </row>
    <row r="272" spans="1:15" s="17" customFormat="1" ht="51">
      <c r="A272" s="557" t="s">
        <v>2049</v>
      </c>
      <c r="B272" s="554" t="s">
        <v>1128</v>
      </c>
      <c r="C272" s="554" t="s">
        <v>1698</v>
      </c>
      <c r="D272" s="548" t="s">
        <v>66</v>
      </c>
      <c r="E272" s="585">
        <v>52.235568000000008</v>
      </c>
      <c r="F272" s="585">
        <v>30.85258694736843</v>
      </c>
      <c r="G272" s="585">
        <v>21.382981052631578</v>
      </c>
      <c r="H272" s="585"/>
      <c r="I272" s="632"/>
      <c r="J272" s="595"/>
      <c r="K272" s="606"/>
      <c r="L272" s="585">
        <f t="shared" si="16"/>
        <v>52.24</v>
      </c>
      <c r="M272" s="585">
        <f t="shared" si="17"/>
        <v>30.85</v>
      </c>
      <c r="N272" s="585">
        <f t="shared" si="18"/>
        <v>21.38</v>
      </c>
      <c r="O272" s="585"/>
    </row>
    <row r="273" spans="1:15" s="17" customFormat="1" ht="63.75">
      <c r="A273" s="557" t="s">
        <v>2050</v>
      </c>
      <c r="B273" s="554" t="s">
        <v>1129</v>
      </c>
      <c r="C273" s="554" t="s">
        <v>2214</v>
      </c>
      <c r="D273" s="548" t="s">
        <v>66</v>
      </c>
      <c r="E273" s="585">
        <v>94.332546000000008</v>
      </c>
      <c r="F273" s="585">
        <v>72.948873007772022</v>
      </c>
      <c r="G273" s="585">
        <v>21.383672992227979</v>
      </c>
      <c r="H273" s="585"/>
      <c r="I273" s="632"/>
      <c r="J273" s="595"/>
      <c r="K273" s="606"/>
      <c r="L273" s="585">
        <f t="shared" si="16"/>
        <v>94.33</v>
      </c>
      <c r="M273" s="585">
        <f t="shared" si="17"/>
        <v>72.95</v>
      </c>
      <c r="N273" s="585">
        <f t="shared" si="18"/>
        <v>21.38</v>
      </c>
      <c r="O273" s="585"/>
    </row>
    <row r="274" spans="1:15" s="17" customFormat="1" ht="51">
      <c r="A274" s="557" t="s">
        <v>2051</v>
      </c>
      <c r="B274" s="554" t="s">
        <v>2087</v>
      </c>
      <c r="C274" s="554" t="s">
        <v>2215</v>
      </c>
      <c r="D274" s="548" t="s">
        <v>66</v>
      </c>
      <c r="E274" s="585">
        <v>34.141337999999998</v>
      </c>
      <c r="F274" s="585">
        <v>14.192309118530886</v>
      </c>
      <c r="G274" s="585">
        <v>19.949028881469111</v>
      </c>
      <c r="H274" s="585"/>
      <c r="I274" s="632"/>
      <c r="J274" s="595"/>
      <c r="K274" s="606"/>
      <c r="L274" s="585">
        <f t="shared" si="16"/>
        <v>34.14</v>
      </c>
      <c r="M274" s="585">
        <f t="shared" si="17"/>
        <v>14.19</v>
      </c>
      <c r="N274" s="585">
        <f t="shared" si="18"/>
        <v>19.95</v>
      </c>
      <c r="O274" s="585"/>
    </row>
    <row r="275" spans="1:15" s="17" customFormat="1" ht="63.75">
      <c r="A275" s="557" t="s">
        <v>2052</v>
      </c>
      <c r="B275" s="554" t="s">
        <v>2088</v>
      </c>
      <c r="C275" s="554" t="s">
        <v>2216</v>
      </c>
      <c r="D275" s="548" t="s">
        <v>66</v>
      </c>
      <c r="E275" s="585">
        <v>86.085846000000004</v>
      </c>
      <c r="F275" s="585">
        <v>40.028014979636403</v>
      </c>
      <c r="G275" s="585">
        <v>46.057831020363601</v>
      </c>
      <c r="H275" s="585"/>
      <c r="I275" s="632"/>
      <c r="J275" s="595"/>
      <c r="K275" s="606"/>
      <c r="L275" s="585">
        <f t="shared" si="16"/>
        <v>86.09</v>
      </c>
      <c r="M275" s="585">
        <f t="shared" si="17"/>
        <v>40.03</v>
      </c>
      <c r="N275" s="585">
        <f t="shared" si="18"/>
        <v>46.06</v>
      </c>
      <c r="O275" s="585"/>
    </row>
    <row r="276" spans="1:15" s="17" customFormat="1" ht="51">
      <c r="A276" s="557" t="s">
        <v>2053</v>
      </c>
      <c r="B276" s="554" t="s">
        <v>2089</v>
      </c>
      <c r="C276" s="554" t="s">
        <v>2217</v>
      </c>
      <c r="D276" s="548" t="s">
        <v>66</v>
      </c>
      <c r="E276" s="585">
        <v>77.324939999999998</v>
      </c>
      <c r="F276" s="585">
        <v>42.194596888888888</v>
      </c>
      <c r="G276" s="585">
        <v>35.13034311111111</v>
      </c>
      <c r="H276" s="585"/>
      <c r="I276" s="632"/>
      <c r="J276" s="595"/>
      <c r="K276" s="606"/>
      <c r="L276" s="585">
        <f t="shared" si="16"/>
        <v>77.319999999999993</v>
      </c>
      <c r="M276" s="585">
        <f t="shared" si="17"/>
        <v>42.19</v>
      </c>
      <c r="N276" s="585">
        <f t="shared" si="18"/>
        <v>35.130000000000003</v>
      </c>
      <c r="O276" s="585"/>
    </row>
    <row r="277" spans="1:15" s="17" customFormat="1" ht="63.75">
      <c r="A277" s="557" t="s">
        <v>2054</v>
      </c>
      <c r="B277" s="554" t="s">
        <v>2090</v>
      </c>
      <c r="C277" s="554" t="s">
        <v>2218</v>
      </c>
      <c r="D277" s="548" t="s">
        <v>66</v>
      </c>
      <c r="E277" s="585">
        <v>120.45033000000001</v>
      </c>
      <c r="F277" s="585">
        <v>85.320256578747149</v>
      </c>
      <c r="G277" s="585">
        <v>35.130073421252852</v>
      </c>
      <c r="H277" s="585"/>
      <c r="I277" s="632"/>
      <c r="J277" s="595"/>
      <c r="K277" s="606"/>
      <c r="L277" s="585">
        <f t="shared" si="16"/>
        <v>120.45</v>
      </c>
      <c r="M277" s="585">
        <f t="shared" si="17"/>
        <v>85.32</v>
      </c>
      <c r="N277" s="585">
        <f t="shared" si="18"/>
        <v>35.130000000000003</v>
      </c>
      <c r="O277" s="585"/>
    </row>
    <row r="278" spans="1:15" s="17" customFormat="1" ht="51">
      <c r="A278" s="557" t="s">
        <v>2055</v>
      </c>
      <c r="B278" s="554" t="s">
        <v>2091</v>
      </c>
      <c r="C278" s="554" t="s">
        <v>2219</v>
      </c>
      <c r="D278" s="548" t="s">
        <v>66</v>
      </c>
      <c r="E278" s="585">
        <v>59.744915999999996</v>
      </c>
      <c r="F278" s="585">
        <v>26.278450632245487</v>
      </c>
      <c r="G278" s="585">
        <v>33.466465367754509</v>
      </c>
      <c r="H278" s="585"/>
      <c r="I278" s="632"/>
      <c r="J278" s="595"/>
      <c r="K278" s="606"/>
      <c r="L278" s="585">
        <f t="shared" si="16"/>
        <v>59.74</v>
      </c>
      <c r="M278" s="585">
        <f t="shared" si="17"/>
        <v>26.28</v>
      </c>
      <c r="N278" s="585">
        <f t="shared" si="18"/>
        <v>33.47</v>
      </c>
      <c r="O278" s="585"/>
    </row>
    <row r="279" spans="1:15" s="17" customFormat="1" ht="63.75">
      <c r="A279" s="557" t="s">
        <v>2056</v>
      </c>
      <c r="B279" s="554" t="s">
        <v>1133</v>
      </c>
      <c r="C279" s="554" t="s">
        <v>2220</v>
      </c>
      <c r="D279" s="548" t="s">
        <v>66</v>
      </c>
      <c r="E279" s="585">
        <v>112.20363</v>
      </c>
      <c r="F279" s="585">
        <v>52.399605130369238</v>
      </c>
      <c r="G279" s="585">
        <v>59.804024869630766</v>
      </c>
      <c r="H279" s="585"/>
      <c r="I279" s="632"/>
      <c r="J279" s="595"/>
      <c r="K279" s="606"/>
      <c r="L279" s="585">
        <f t="shared" si="16"/>
        <v>112.2</v>
      </c>
      <c r="M279" s="585">
        <f t="shared" si="17"/>
        <v>52.4</v>
      </c>
      <c r="N279" s="585">
        <f t="shared" si="18"/>
        <v>59.8</v>
      </c>
      <c r="O279" s="585"/>
    </row>
    <row r="280" spans="1:15" s="17" customFormat="1" ht="63.75">
      <c r="A280" s="587" t="s">
        <v>2349</v>
      </c>
      <c r="B280" s="554" t="s">
        <v>2321</v>
      </c>
      <c r="C280" s="554" t="s">
        <v>2322</v>
      </c>
      <c r="D280" s="548" t="s">
        <v>66</v>
      </c>
      <c r="E280" s="585">
        <v>179.19000000000003</v>
      </c>
      <c r="F280" s="585">
        <v>179.19000000000003</v>
      </c>
      <c r="G280" s="585">
        <v>0</v>
      </c>
      <c r="H280" s="585"/>
      <c r="I280" s="632"/>
      <c r="J280" s="595"/>
      <c r="K280" s="606"/>
      <c r="L280" s="585">
        <f t="shared" si="16"/>
        <v>179.19</v>
      </c>
      <c r="M280" s="585">
        <f t="shared" si="17"/>
        <v>179.19</v>
      </c>
      <c r="N280" s="585">
        <f t="shared" si="18"/>
        <v>0</v>
      </c>
      <c r="O280" s="585"/>
    </row>
    <row r="281" spans="1:15" s="17" customFormat="1" ht="51">
      <c r="A281" s="557" t="s">
        <v>2057</v>
      </c>
      <c r="B281" s="554" t="s">
        <v>459</v>
      </c>
      <c r="C281" s="554" t="s">
        <v>2221</v>
      </c>
      <c r="D281" s="548" t="s">
        <v>66</v>
      </c>
      <c r="E281" s="585">
        <v>91.412244000000001</v>
      </c>
      <c r="F281" s="585">
        <v>66.328362380566801</v>
      </c>
      <c r="G281" s="585">
        <v>25.083881619433196</v>
      </c>
      <c r="H281" s="585"/>
      <c r="I281" s="632"/>
      <c r="J281" s="595"/>
      <c r="K281" s="606"/>
      <c r="L281" s="585">
        <f t="shared" si="16"/>
        <v>91.41</v>
      </c>
      <c r="M281" s="585">
        <f t="shared" si="17"/>
        <v>66.33</v>
      </c>
      <c r="N281" s="585">
        <f t="shared" si="18"/>
        <v>25.08</v>
      </c>
      <c r="O281" s="585"/>
    </row>
    <row r="282" spans="1:15" s="17" customFormat="1" ht="63.75">
      <c r="A282" s="557" t="s">
        <v>2058</v>
      </c>
      <c r="B282" s="554" t="s">
        <v>582</v>
      </c>
      <c r="C282" s="554" t="s">
        <v>583</v>
      </c>
      <c r="D282" s="548" t="s">
        <v>66</v>
      </c>
      <c r="E282" s="585">
        <v>79.245936</v>
      </c>
      <c r="F282" s="585">
        <v>53.408177216723544</v>
      </c>
      <c r="G282" s="585">
        <v>25.837758783276453</v>
      </c>
      <c r="H282" s="585"/>
      <c r="I282" s="632"/>
      <c r="J282" s="595"/>
      <c r="K282" s="606"/>
      <c r="L282" s="585">
        <f t="shared" si="16"/>
        <v>79.25</v>
      </c>
      <c r="M282" s="585">
        <f t="shared" si="17"/>
        <v>53.41</v>
      </c>
      <c r="N282" s="585">
        <f t="shared" si="18"/>
        <v>25.84</v>
      </c>
      <c r="O282" s="585"/>
    </row>
    <row r="283" spans="1:15" s="17" customFormat="1" ht="63.75">
      <c r="A283" s="557" t="s">
        <v>2059</v>
      </c>
      <c r="B283" s="554" t="s">
        <v>584</v>
      </c>
      <c r="C283" s="554" t="s">
        <v>585</v>
      </c>
      <c r="D283" s="548" t="s">
        <v>66</v>
      </c>
      <c r="E283" s="585">
        <v>84.436505999999994</v>
      </c>
      <c r="F283" s="585">
        <v>36.415769351984295</v>
      </c>
      <c r="G283" s="585">
        <v>48.020736648015699</v>
      </c>
      <c r="H283" s="585"/>
      <c r="I283" s="632"/>
      <c r="J283" s="595"/>
      <c r="K283" s="606"/>
      <c r="L283" s="585">
        <f t="shared" si="16"/>
        <v>84.44</v>
      </c>
      <c r="M283" s="585">
        <f t="shared" si="17"/>
        <v>36.42</v>
      </c>
      <c r="N283" s="585">
        <f t="shared" si="18"/>
        <v>48.02</v>
      </c>
      <c r="O283" s="585"/>
    </row>
    <row r="284" spans="1:15" s="17" customFormat="1" ht="38.25">
      <c r="A284" s="557" t="s">
        <v>2222</v>
      </c>
      <c r="B284" s="554" t="s">
        <v>485</v>
      </c>
      <c r="C284" s="554" t="s">
        <v>2223</v>
      </c>
      <c r="D284" s="548" t="s">
        <v>66</v>
      </c>
      <c r="E284" s="585">
        <v>106.547364</v>
      </c>
      <c r="F284" s="585">
        <v>57.131333650922592</v>
      </c>
      <c r="G284" s="585">
        <v>49.41603034907741</v>
      </c>
      <c r="H284" s="585"/>
      <c r="I284" s="632"/>
      <c r="J284" s="595"/>
      <c r="K284" s="606"/>
      <c r="L284" s="585">
        <f t="shared" si="16"/>
        <v>106.55</v>
      </c>
      <c r="M284" s="585">
        <f t="shared" si="17"/>
        <v>57.13</v>
      </c>
      <c r="N284" s="585">
        <f t="shared" si="18"/>
        <v>49.42</v>
      </c>
      <c r="O284" s="585"/>
    </row>
    <row r="285" spans="1:15" s="17" customFormat="1" ht="38.25">
      <c r="A285" s="557" t="s">
        <v>2224</v>
      </c>
      <c r="B285" s="554" t="s">
        <v>488</v>
      </c>
      <c r="C285" s="554" t="s">
        <v>2225</v>
      </c>
      <c r="D285" s="579" t="s">
        <v>66</v>
      </c>
      <c r="E285" s="585">
        <v>132.09272999999999</v>
      </c>
      <c r="F285" s="585">
        <v>55.925495763912309</v>
      </c>
      <c r="G285" s="585">
        <v>76.16723423608768</v>
      </c>
      <c r="H285" s="585"/>
      <c r="I285" s="632"/>
      <c r="J285" s="595"/>
      <c r="K285" s="606"/>
      <c r="L285" s="585">
        <f t="shared" si="16"/>
        <v>132.09</v>
      </c>
      <c r="M285" s="585">
        <f t="shared" si="17"/>
        <v>55.93</v>
      </c>
      <c r="N285" s="585">
        <f t="shared" si="18"/>
        <v>76.17</v>
      </c>
      <c r="O285" s="585"/>
    </row>
    <row r="286" spans="1:15" s="17" customFormat="1">
      <c r="A286" s="706" t="s">
        <v>558</v>
      </c>
      <c r="B286" s="706"/>
      <c r="C286" s="707"/>
      <c r="D286" s="548"/>
      <c r="E286" s="585"/>
      <c r="F286" s="585"/>
      <c r="G286" s="585"/>
      <c r="H286" s="585"/>
      <c r="I286" s="632"/>
      <c r="J286" s="595"/>
      <c r="L286" s="585"/>
      <c r="M286" s="585"/>
      <c r="N286" s="585"/>
      <c r="O286" s="585"/>
    </row>
    <row r="287" spans="1:15" s="17" customFormat="1">
      <c r="A287" s="555" t="s">
        <v>2061</v>
      </c>
      <c r="B287" s="565" t="s">
        <v>517</v>
      </c>
      <c r="C287" s="565" t="s">
        <v>1713</v>
      </c>
      <c r="D287" s="552" t="s">
        <v>45</v>
      </c>
      <c r="E287" s="585">
        <v>57.561965999999998</v>
      </c>
      <c r="F287" s="585">
        <v>23.024786399999996</v>
      </c>
      <c r="G287" s="585">
        <v>34.537179600000002</v>
      </c>
      <c r="H287" s="585"/>
      <c r="I287" s="632"/>
      <c r="J287" s="595"/>
      <c r="K287" s="606"/>
      <c r="L287" s="585">
        <f t="shared" si="16"/>
        <v>57.56</v>
      </c>
      <c r="M287" s="585">
        <f t="shared" si="17"/>
        <v>23.02</v>
      </c>
      <c r="N287" s="585">
        <f t="shared" si="18"/>
        <v>34.54</v>
      </c>
      <c r="O287" s="585"/>
    </row>
    <row r="288" spans="1:15" s="17" customFormat="1" ht="63.75">
      <c r="A288" s="555" t="s">
        <v>2226</v>
      </c>
      <c r="B288" s="554" t="s">
        <v>1314</v>
      </c>
      <c r="C288" s="554" t="s">
        <v>2227</v>
      </c>
      <c r="D288" s="548" t="s">
        <v>45</v>
      </c>
      <c r="E288" s="585">
        <v>295.36768799999999</v>
      </c>
      <c r="F288" s="585">
        <v>118.14707519999999</v>
      </c>
      <c r="G288" s="585">
        <v>177.2206128</v>
      </c>
      <c r="H288" s="585"/>
      <c r="I288" s="632"/>
      <c r="J288" s="595"/>
      <c r="K288" s="606"/>
      <c r="L288" s="585">
        <f t="shared" si="16"/>
        <v>295.37</v>
      </c>
      <c r="M288" s="585">
        <f t="shared" si="17"/>
        <v>118.15</v>
      </c>
      <c r="N288" s="585">
        <f t="shared" si="18"/>
        <v>177.22</v>
      </c>
      <c r="O288" s="585"/>
    </row>
    <row r="289" spans="1:15" s="17" customFormat="1" ht="76.5">
      <c r="A289" s="555" t="s">
        <v>2228</v>
      </c>
      <c r="B289" s="554" t="s">
        <v>1315</v>
      </c>
      <c r="C289" s="554" t="s">
        <v>2229</v>
      </c>
      <c r="D289" s="548" t="s">
        <v>45</v>
      </c>
      <c r="E289" s="585">
        <v>992.16532799999993</v>
      </c>
      <c r="F289" s="585">
        <v>396.86613119999993</v>
      </c>
      <c r="G289" s="585">
        <v>595.2991968</v>
      </c>
      <c r="H289" s="585"/>
      <c r="I289" s="632"/>
      <c r="J289" s="595"/>
      <c r="K289" s="606"/>
      <c r="L289" s="585">
        <f t="shared" si="16"/>
        <v>992.17</v>
      </c>
      <c r="M289" s="585">
        <f t="shared" si="17"/>
        <v>396.87</v>
      </c>
      <c r="N289" s="585">
        <f t="shared" si="18"/>
        <v>595.29999999999995</v>
      </c>
      <c r="O289" s="585"/>
    </row>
    <row r="290" spans="1:15" s="17" customFormat="1" ht="76.5">
      <c r="A290" s="555" t="s">
        <v>2230</v>
      </c>
      <c r="B290" s="554" t="s">
        <v>1092</v>
      </c>
      <c r="C290" s="554" t="s">
        <v>2231</v>
      </c>
      <c r="D290" s="548" t="s">
        <v>1044</v>
      </c>
      <c r="E290" s="585">
        <v>1190.9496059999999</v>
      </c>
      <c r="F290" s="585">
        <v>476.37984240000003</v>
      </c>
      <c r="G290" s="585">
        <v>714.56976359999987</v>
      </c>
      <c r="H290" s="585"/>
      <c r="I290" s="632"/>
      <c r="J290" s="595"/>
      <c r="K290" s="606"/>
      <c r="L290" s="585">
        <f t="shared" si="16"/>
        <v>1190.95</v>
      </c>
      <c r="M290" s="585">
        <f t="shared" si="17"/>
        <v>476.38</v>
      </c>
      <c r="N290" s="585">
        <f t="shared" si="18"/>
        <v>714.57</v>
      </c>
      <c r="O290" s="585"/>
    </row>
    <row r="291" spans="1:15" s="17" customFormat="1" ht="76.5">
      <c r="A291" s="555" t="s">
        <v>2232</v>
      </c>
      <c r="B291" s="554" t="s">
        <v>849</v>
      </c>
      <c r="C291" s="554" t="s">
        <v>2233</v>
      </c>
      <c r="D291" s="548" t="s">
        <v>45</v>
      </c>
      <c r="E291" s="585">
        <v>2069.1552420000003</v>
      </c>
      <c r="F291" s="585">
        <v>827.6620968000002</v>
      </c>
      <c r="G291" s="585">
        <v>1241.4931452000001</v>
      </c>
      <c r="H291" s="585"/>
      <c r="I291" s="632"/>
      <c r="J291" s="595"/>
      <c r="K291" s="606"/>
      <c r="L291" s="585">
        <f t="shared" si="16"/>
        <v>2069.16</v>
      </c>
      <c r="M291" s="585">
        <f t="shared" si="17"/>
        <v>827.66</v>
      </c>
      <c r="N291" s="585">
        <f t="shared" si="18"/>
        <v>1241.49</v>
      </c>
      <c r="O291" s="585"/>
    </row>
    <row r="292" spans="1:15" s="17" customFormat="1" ht="127.5">
      <c r="A292" s="555" t="s">
        <v>2234</v>
      </c>
      <c r="B292" s="554" t="s">
        <v>2235</v>
      </c>
      <c r="C292" s="554" t="s">
        <v>2236</v>
      </c>
      <c r="D292" s="548" t="s">
        <v>44</v>
      </c>
      <c r="E292" s="585">
        <v>1568.2894919999999</v>
      </c>
      <c r="F292" s="585">
        <v>627.31579680000004</v>
      </c>
      <c r="G292" s="585">
        <v>940.97369519999984</v>
      </c>
      <c r="H292" s="585"/>
      <c r="I292" s="632"/>
      <c r="J292" s="595"/>
      <c r="K292" s="606"/>
      <c r="L292" s="585">
        <f t="shared" si="16"/>
        <v>1568.29</v>
      </c>
      <c r="M292" s="585">
        <f t="shared" si="17"/>
        <v>627.32000000000005</v>
      </c>
      <c r="N292" s="585">
        <f t="shared" si="18"/>
        <v>940.97</v>
      </c>
      <c r="O292" s="585"/>
    </row>
    <row r="293" spans="1:15" s="17" customFormat="1" ht="114.75">
      <c r="A293" s="555" t="s">
        <v>2237</v>
      </c>
      <c r="B293" s="554" t="s">
        <v>2238</v>
      </c>
      <c r="C293" s="554" t="s">
        <v>2239</v>
      </c>
      <c r="D293" s="548" t="s">
        <v>44</v>
      </c>
      <c r="E293" s="585">
        <v>909.75653999999997</v>
      </c>
      <c r="F293" s="585">
        <v>363.90261599999997</v>
      </c>
      <c r="G293" s="585">
        <v>545.85392400000001</v>
      </c>
      <c r="H293" s="585"/>
      <c r="I293" s="632"/>
      <c r="J293" s="595"/>
      <c r="K293" s="606"/>
      <c r="L293" s="585">
        <f t="shared" si="16"/>
        <v>909.76</v>
      </c>
      <c r="M293" s="585">
        <f t="shared" si="17"/>
        <v>363.9</v>
      </c>
      <c r="N293" s="585">
        <f t="shared" si="18"/>
        <v>545.85</v>
      </c>
      <c r="O293" s="585"/>
    </row>
    <row r="294" spans="1:15" s="17" customFormat="1" ht="25.5">
      <c r="A294" s="555" t="s">
        <v>2240</v>
      </c>
      <c r="B294" s="554" t="s">
        <v>504</v>
      </c>
      <c r="C294" s="554" t="s">
        <v>2241</v>
      </c>
      <c r="D294" s="548" t="s">
        <v>66</v>
      </c>
      <c r="E294" s="585">
        <v>497.47005000000001</v>
      </c>
      <c r="F294" s="585">
        <v>198.98802000000001</v>
      </c>
      <c r="G294" s="585">
        <v>298.48203000000001</v>
      </c>
      <c r="H294" s="585"/>
      <c r="I294" s="632"/>
      <c r="J294" s="595"/>
      <c r="K294" s="606"/>
      <c r="L294" s="585">
        <f t="shared" si="16"/>
        <v>497.47</v>
      </c>
      <c r="M294" s="585">
        <f t="shared" si="17"/>
        <v>198.99</v>
      </c>
      <c r="N294" s="585">
        <f t="shared" si="18"/>
        <v>298.48</v>
      </c>
      <c r="O294" s="585"/>
    </row>
    <row r="295" spans="1:15" s="17" customFormat="1" ht="25.5">
      <c r="A295" s="555" t="s">
        <v>2242</v>
      </c>
      <c r="B295" s="554" t="s">
        <v>2243</v>
      </c>
      <c r="C295" s="554" t="s">
        <v>524</v>
      </c>
      <c r="D295" s="548" t="s">
        <v>432</v>
      </c>
      <c r="E295" s="585">
        <v>820.05184799999995</v>
      </c>
      <c r="F295" s="585">
        <v>328.02073919999998</v>
      </c>
      <c r="G295" s="585">
        <v>492.03110879999997</v>
      </c>
      <c r="H295" s="585"/>
      <c r="I295" s="632"/>
      <c r="J295" s="595"/>
      <c r="K295" s="606"/>
      <c r="L295" s="585">
        <f t="shared" si="16"/>
        <v>820.05</v>
      </c>
      <c r="M295" s="585">
        <f t="shared" si="17"/>
        <v>328.02</v>
      </c>
      <c r="N295" s="585">
        <f t="shared" si="18"/>
        <v>492.03</v>
      </c>
      <c r="O295" s="585"/>
    </row>
    <row r="296" spans="1:15" s="17" customFormat="1" ht="63.75">
      <c r="A296" s="557" t="s">
        <v>2244</v>
      </c>
      <c r="B296" s="554" t="s">
        <v>919</v>
      </c>
      <c r="C296" s="554" t="s">
        <v>2245</v>
      </c>
      <c r="D296" s="548" t="s">
        <v>45</v>
      </c>
      <c r="E296" s="585">
        <v>4433.2997940000005</v>
      </c>
      <c r="F296" s="585">
        <v>1773.3199176000007</v>
      </c>
      <c r="G296" s="585">
        <v>2659.9798763999997</v>
      </c>
      <c r="H296" s="585"/>
      <c r="I296" s="632"/>
      <c r="J296" s="595"/>
      <c r="K296" s="606"/>
      <c r="L296" s="585">
        <f t="shared" si="16"/>
        <v>4433.3</v>
      </c>
      <c r="M296" s="585">
        <f t="shared" si="17"/>
        <v>1773.32</v>
      </c>
      <c r="N296" s="585">
        <f t="shared" si="18"/>
        <v>2659.98</v>
      </c>
      <c r="O296" s="585"/>
    </row>
    <row r="297" spans="1:15" s="17" customFormat="1" ht="25.5">
      <c r="A297" s="555" t="s">
        <v>2062</v>
      </c>
      <c r="B297" s="554" t="s">
        <v>71</v>
      </c>
      <c r="C297" s="554" t="s">
        <v>85</v>
      </c>
      <c r="D297" s="579" t="s">
        <v>62</v>
      </c>
      <c r="E297" s="585" t="s">
        <v>1016</v>
      </c>
      <c r="F297" s="585"/>
      <c r="G297" s="585">
        <v>0</v>
      </c>
      <c r="H297" s="585"/>
      <c r="I297" s="632"/>
      <c r="J297" s="595"/>
      <c r="K297" s="606"/>
      <c r="L297" s="585" t="s">
        <v>1016</v>
      </c>
      <c r="M297" s="585"/>
      <c r="N297" s="585"/>
      <c r="O297" s="585"/>
    </row>
    <row r="298" spans="1:15" s="17" customFormat="1" ht="25.5">
      <c r="A298" s="575" t="s">
        <v>2337</v>
      </c>
      <c r="B298" s="554" t="s">
        <v>510</v>
      </c>
      <c r="C298" s="576" t="s">
        <v>511</v>
      </c>
      <c r="D298" s="579" t="s">
        <v>66</v>
      </c>
      <c r="E298" s="585">
        <v>491.13900000000007</v>
      </c>
      <c r="F298" s="585">
        <v>491.13900000000007</v>
      </c>
      <c r="G298" s="585">
        <v>0</v>
      </c>
      <c r="H298" s="585"/>
      <c r="I298" s="632"/>
      <c r="J298" s="595"/>
      <c r="K298" s="606"/>
      <c r="L298" s="585">
        <f t="shared" si="16"/>
        <v>491.14</v>
      </c>
      <c r="M298" s="585">
        <f t="shared" si="17"/>
        <v>491.14</v>
      </c>
      <c r="N298" s="585">
        <f t="shared" si="18"/>
        <v>0</v>
      </c>
      <c r="O298" s="585"/>
    </row>
    <row r="299" spans="1:15" s="17" customFormat="1" ht="51">
      <c r="A299" s="575" t="s">
        <v>2338</v>
      </c>
      <c r="B299" s="554" t="s">
        <v>473</v>
      </c>
      <c r="C299" s="576" t="s">
        <v>474</v>
      </c>
      <c r="D299" s="579" t="s">
        <v>475</v>
      </c>
      <c r="E299" s="585">
        <v>4959.68</v>
      </c>
      <c r="F299" s="585">
        <v>4959.68</v>
      </c>
      <c r="G299" s="585">
        <v>0</v>
      </c>
      <c r="H299" s="585"/>
      <c r="I299" s="632"/>
      <c r="J299" s="595"/>
      <c r="K299" s="606"/>
      <c r="L299" s="585">
        <f t="shared" si="16"/>
        <v>4959.68</v>
      </c>
      <c r="M299" s="585">
        <f t="shared" si="17"/>
        <v>4959.68</v>
      </c>
      <c r="N299" s="585">
        <f t="shared" si="18"/>
        <v>0</v>
      </c>
      <c r="O299" s="585"/>
    </row>
    <row r="300" spans="1:15" s="17" customFormat="1" ht="76.5">
      <c r="A300" s="575" t="s">
        <v>2339</v>
      </c>
      <c r="B300" s="554" t="s">
        <v>1758</v>
      </c>
      <c r="C300" s="576" t="s">
        <v>1707</v>
      </c>
      <c r="D300" s="579" t="s">
        <v>66</v>
      </c>
      <c r="E300" s="585">
        <v>89.320000000000007</v>
      </c>
      <c r="F300" s="585">
        <v>89.320000000000007</v>
      </c>
      <c r="G300" s="585">
        <v>0</v>
      </c>
      <c r="H300" s="585"/>
      <c r="I300" s="632"/>
      <c r="J300" s="595"/>
      <c r="K300" s="606"/>
      <c r="L300" s="585">
        <f t="shared" si="16"/>
        <v>89.32</v>
      </c>
      <c r="M300" s="585">
        <f t="shared" si="17"/>
        <v>89.32</v>
      </c>
      <c r="N300" s="585">
        <f t="shared" si="18"/>
        <v>0</v>
      </c>
      <c r="O300" s="585"/>
    </row>
    <row r="301" spans="1:15" s="17" customFormat="1" ht="76.5">
      <c r="A301" s="575" t="s">
        <v>2340</v>
      </c>
      <c r="B301" s="554" t="s">
        <v>1759</v>
      </c>
      <c r="C301" s="576" t="s">
        <v>1708</v>
      </c>
      <c r="D301" s="579" t="s">
        <v>66</v>
      </c>
      <c r="E301" s="585">
        <v>64.174000000000007</v>
      </c>
      <c r="F301" s="585">
        <v>64.174000000000007</v>
      </c>
      <c r="G301" s="585">
        <v>0</v>
      </c>
      <c r="H301" s="585"/>
      <c r="I301" s="632"/>
      <c r="J301" s="595"/>
      <c r="K301" s="606"/>
      <c r="L301" s="585">
        <f t="shared" si="16"/>
        <v>64.17</v>
      </c>
      <c r="M301" s="585">
        <f t="shared" si="17"/>
        <v>64.17</v>
      </c>
      <c r="N301" s="585">
        <f t="shared" si="18"/>
        <v>0</v>
      </c>
      <c r="O301" s="585"/>
    </row>
    <row r="302" spans="1:15" s="17" customFormat="1" ht="76.5">
      <c r="A302" s="575" t="s">
        <v>2341</v>
      </c>
      <c r="B302" s="554" t="s">
        <v>1760</v>
      </c>
      <c r="C302" s="576" t="s">
        <v>1709</v>
      </c>
      <c r="D302" s="579" t="s">
        <v>66</v>
      </c>
      <c r="E302" s="585">
        <v>103.004</v>
      </c>
      <c r="F302" s="585">
        <v>103.004</v>
      </c>
      <c r="G302" s="585">
        <v>0</v>
      </c>
      <c r="H302" s="585"/>
      <c r="I302" s="632"/>
      <c r="J302" s="595"/>
      <c r="K302" s="606"/>
      <c r="L302" s="585">
        <f t="shared" si="16"/>
        <v>103</v>
      </c>
      <c r="M302" s="585">
        <f t="shared" si="17"/>
        <v>103</v>
      </c>
      <c r="N302" s="585">
        <f t="shared" si="18"/>
        <v>0</v>
      </c>
      <c r="O302" s="585"/>
    </row>
    <row r="303" spans="1:15" s="17" customFormat="1" ht="25.5">
      <c r="A303" s="575" t="s">
        <v>2342</v>
      </c>
      <c r="B303" s="554" t="s">
        <v>67</v>
      </c>
      <c r="C303" s="576" t="s">
        <v>1710</v>
      </c>
      <c r="D303" s="579" t="s">
        <v>45</v>
      </c>
      <c r="E303" s="585">
        <v>482.42700000000002</v>
      </c>
      <c r="F303" s="585">
        <v>482.42700000000002</v>
      </c>
      <c r="G303" s="585">
        <v>0</v>
      </c>
      <c r="H303" s="585"/>
      <c r="I303" s="632"/>
      <c r="J303" s="595"/>
      <c r="K303" s="606"/>
      <c r="L303" s="585">
        <f t="shared" si="16"/>
        <v>482.43</v>
      </c>
      <c r="M303" s="585">
        <f t="shared" si="17"/>
        <v>482.43</v>
      </c>
      <c r="N303" s="585">
        <f t="shared" si="18"/>
        <v>0</v>
      </c>
      <c r="O303" s="585"/>
    </row>
    <row r="304" spans="1:15" s="17" customFormat="1" ht="25.5">
      <c r="A304" s="575" t="s">
        <v>2343</v>
      </c>
      <c r="B304" s="554" t="s">
        <v>520</v>
      </c>
      <c r="C304" s="576" t="s">
        <v>2326</v>
      </c>
      <c r="D304" s="579" t="s">
        <v>45</v>
      </c>
      <c r="E304" s="585">
        <v>169.4</v>
      </c>
      <c r="F304" s="585">
        <v>169.4</v>
      </c>
      <c r="G304" s="585">
        <v>0</v>
      </c>
      <c r="H304" s="585"/>
      <c r="I304" s="632"/>
      <c r="J304" s="595"/>
      <c r="K304" s="606"/>
      <c r="L304" s="585">
        <f t="shared" si="16"/>
        <v>169.4</v>
      </c>
      <c r="M304" s="585">
        <f t="shared" si="17"/>
        <v>169.4</v>
      </c>
      <c r="N304" s="585">
        <f t="shared" si="18"/>
        <v>0</v>
      </c>
      <c r="O304" s="585"/>
    </row>
    <row r="305" spans="1:15" s="17" customFormat="1" ht="127.5">
      <c r="A305" s="575" t="s">
        <v>2344</v>
      </c>
      <c r="B305" s="554" t="s">
        <v>498</v>
      </c>
      <c r="C305" s="576" t="s">
        <v>1714</v>
      </c>
      <c r="D305" s="579" t="s">
        <v>64</v>
      </c>
      <c r="E305" s="585">
        <v>67954.590000000011</v>
      </c>
      <c r="F305" s="585">
        <v>67954.590000000011</v>
      </c>
      <c r="G305" s="585">
        <v>0</v>
      </c>
      <c r="H305" s="585"/>
      <c r="I305" s="632"/>
      <c r="J305" s="595"/>
      <c r="K305" s="606"/>
      <c r="L305" s="585">
        <f t="shared" si="16"/>
        <v>67954.59</v>
      </c>
      <c r="M305" s="585">
        <f t="shared" si="17"/>
        <v>67954.59</v>
      </c>
      <c r="N305" s="585">
        <f t="shared" si="18"/>
        <v>0</v>
      </c>
      <c r="O305" s="585"/>
    </row>
    <row r="306" spans="1:15" s="17" customFormat="1" ht="25.5">
      <c r="A306" s="575" t="s">
        <v>2345</v>
      </c>
      <c r="B306" s="554" t="s">
        <v>492</v>
      </c>
      <c r="C306" s="576" t="s">
        <v>1715</v>
      </c>
      <c r="D306" s="579" t="s">
        <v>45</v>
      </c>
      <c r="E306" s="585">
        <v>482.42700000000002</v>
      </c>
      <c r="F306" s="585">
        <v>482.42700000000002</v>
      </c>
      <c r="G306" s="585">
        <v>0</v>
      </c>
      <c r="H306" s="585"/>
      <c r="I306" s="632"/>
      <c r="J306" s="595"/>
      <c r="K306" s="606"/>
      <c r="L306" s="585">
        <f t="shared" si="16"/>
        <v>482.43</v>
      </c>
      <c r="M306" s="585">
        <f t="shared" si="17"/>
        <v>482.43</v>
      </c>
      <c r="N306" s="585">
        <f t="shared" si="18"/>
        <v>0</v>
      </c>
      <c r="O306" s="585"/>
    </row>
    <row r="307" spans="1:15" s="17" customFormat="1" ht="25.5">
      <c r="A307" s="575" t="s">
        <v>2346</v>
      </c>
      <c r="B307" s="554" t="s">
        <v>495</v>
      </c>
      <c r="C307" s="576" t="s">
        <v>1716</v>
      </c>
      <c r="D307" s="579" t="s">
        <v>45</v>
      </c>
      <c r="E307" s="585">
        <v>1078.1100000000001</v>
      </c>
      <c r="F307" s="585">
        <v>1078.1100000000001</v>
      </c>
      <c r="G307" s="585">
        <v>0</v>
      </c>
      <c r="H307" s="585"/>
      <c r="I307" s="632"/>
      <c r="J307" s="595"/>
      <c r="K307" s="606"/>
      <c r="L307" s="585">
        <f t="shared" si="16"/>
        <v>1078.1099999999999</v>
      </c>
      <c r="M307" s="585">
        <f t="shared" si="17"/>
        <v>1078.1099999999999</v>
      </c>
      <c r="N307" s="585">
        <f t="shared" si="18"/>
        <v>0</v>
      </c>
      <c r="O307" s="585"/>
    </row>
    <row r="308" spans="1:15" s="17" customFormat="1" ht="25.5">
      <c r="A308" s="575" t="s">
        <v>2347</v>
      </c>
      <c r="B308" s="554" t="s">
        <v>1751</v>
      </c>
      <c r="C308" s="576" t="s">
        <v>1717</v>
      </c>
      <c r="D308" s="579" t="s">
        <v>66</v>
      </c>
      <c r="E308" s="585">
        <v>429.93720000000002</v>
      </c>
      <c r="F308" s="585">
        <v>429.93720000000002</v>
      </c>
      <c r="G308" s="585">
        <v>0</v>
      </c>
      <c r="H308" s="585"/>
      <c r="I308" s="632"/>
      <c r="J308" s="595"/>
      <c r="K308" s="606"/>
      <c r="L308" s="585">
        <f t="shared" si="16"/>
        <v>429.94</v>
      </c>
      <c r="M308" s="585">
        <f t="shared" si="17"/>
        <v>429.94</v>
      </c>
      <c r="N308" s="585">
        <f t="shared" si="18"/>
        <v>0</v>
      </c>
      <c r="O308" s="585"/>
    </row>
    <row r="309" spans="1:15" s="17" customFormat="1">
      <c r="A309" s="706" t="s">
        <v>561</v>
      </c>
      <c r="B309" s="706"/>
      <c r="C309" s="707"/>
      <c r="D309" s="548"/>
      <c r="E309" s="585"/>
      <c r="F309" s="585"/>
      <c r="G309" s="585"/>
      <c r="H309" s="585"/>
      <c r="I309" s="632"/>
      <c r="J309" s="595"/>
      <c r="L309" s="585"/>
      <c r="M309" s="585"/>
      <c r="N309" s="585"/>
      <c r="O309" s="585"/>
    </row>
    <row r="310" spans="1:15" s="17" customFormat="1" ht="38.25">
      <c r="A310" s="555" t="s">
        <v>2063</v>
      </c>
      <c r="B310" s="554" t="s">
        <v>345</v>
      </c>
      <c r="C310" s="554" t="s">
        <v>346</v>
      </c>
      <c r="D310" s="548" t="s">
        <v>1</v>
      </c>
      <c r="E310" s="585">
        <v>1217.4360659999998</v>
      </c>
      <c r="F310" s="585">
        <v>1217.4360659999998</v>
      </c>
      <c r="G310" s="585">
        <v>0</v>
      </c>
      <c r="H310" s="585"/>
      <c r="I310" s="632"/>
      <c r="J310" s="595"/>
      <c r="K310" s="606"/>
      <c r="L310" s="585">
        <f t="shared" si="16"/>
        <v>1217.44</v>
      </c>
      <c r="M310" s="585">
        <f t="shared" si="17"/>
        <v>1217.44</v>
      </c>
      <c r="N310" s="585">
        <f t="shared" si="18"/>
        <v>0</v>
      </c>
      <c r="O310" s="585"/>
    </row>
    <row r="311" spans="1:15" s="17" customFormat="1" ht="51">
      <c r="A311" s="555" t="s">
        <v>2064</v>
      </c>
      <c r="B311" s="554" t="s">
        <v>26</v>
      </c>
      <c r="C311" s="554" t="s">
        <v>1718</v>
      </c>
      <c r="D311" s="548" t="s">
        <v>61</v>
      </c>
      <c r="E311" s="585">
        <v>26154.302327999998</v>
      </c>
      <c r="F311" s="585">
        <v>10461.720931199998</v>
      </c>
      <c r="G311" s="585">
        <v>15692.5813968</v>
      </c>
      <c r="H311" s="585"/>
      <c r="I311" s="632"/>
      <c r="J311" s="595"/>
      <c r="K311" s="606"/>
      <c r="L311" s="585">
        <f t="shared" si="16"/>
        <v>26154.3</v>
      </c>
      <c r="M311" s="585">
        <f t="shared" si="17"/>
        <v>10461.719999999999</v>
      </c>
      <c r="N311" s="585">
        <f t="shared" si="18"/>
        <v>15692.58</v>
      </c>
      <c r="O311" s="585"/>
    </row>
    <row r="312" spans="1:15" s="17" customFormat="1">
      <c r="A312" s="555" t="s">
        <v>2065</v>
      </c>
      <c r="B312" s="554" t="s">
        <v>277</v>
      </c>
      <c r="C312" s="554" t="s">
        <v>2246</v>
      </c>
      <c r="D312" s="548" t="s">
        <v>1</v>
      </c>
      <c r="E312" s="585">
        <v>632.12410799999998</v>
      </c>
      <c r="F312" s="585">
        <v>252.8496432</v>
      </c>
      <c r="G312" s="585">
        <v>379.27446479999998</v>
      </c>
      <c r="H312" s="585"/>
      <c r="I312" s="632"/>
      <c r="J312" s="595"/>
      <c r="K312" s="606"/>
      <c r="L312" s="585">
        <f t="shared" si="16"/>
        <v>632.12</v>
      </c>
      <c r="M312" s="585">
        <f t="shared" si="17"/>
        <v>252.85</v>
      </c>
      <c r="N312" s="585">
        <f t="shared" si="18"/>
        <v>379.27</v>
      </c>
      <c r="O312" s="585"/>
    </row>
    <row r="313" spans="1:15" s="17" customFormat="1" ht="38.25">
      <c r="A313" s="555" t="s">
        <v>2066</v>
      </c>
      <c r="B313" s="554" t="s">
        <v>265</v>
      </c>
      <c r="C313" s="554" t="s">
        <v>921</v>
      </c>
      <c r="D313" s="548" t="s">
        <v>1</v>
      </c>
      <c r="E313" s="585">
        <v>301.92624000000001</v>
      </c>
      <c r="F313" s="585">
        <v>120.77049600000001</v>
      </c>
      <c r="G313" s="585">
        <v>181.155744</v>
      </c>
      <c r="H313" s="585"/>
      <c r="I313" s="632"/>
      <c r="J313" s="595"/>
      <c r="K313" s="606"/>
      <c r="L313" s="585">
        <f t="shared" si="16"/>
        <v>301.93</v>
      </c>
      <c r="M313" s="585">
        <f t="shared" si="17"/>
        <v>120.77</v>
      </c>
      <c r="N313" s="585">
        <f t="shared" si="18"/>
        <v>181.16</v>
      </c>
      <c r="O313" s="585"/>
    </row>
    <row r="314" spans="1:15" s="17" customFormat="1" ht="38.25">
      <c r="A314" s="555" t="s">
        <v>2067</v>
      </c>
      <c r="B314" s="554" t="s">
        <v>63</v>
      </c>
      <c r="C314" s="554" t="s">
        <v>1720</v>
      </c>
      <c r="D314" s="548" t="s">
        <v>64</v>
      </c>
      <c r="E314" s="585">
        <v>421.84296000000001</v>
      </c>
      <c r="F314" s="585">
        <v>62.266673427652734</v>
      </c>
      <c r="G314" s="585">
        <v>359.57628657234727</v>
      </c>
      <c r="H314" s="585"/>
      <c r="I314" s="632"/>
      <c r="J314" s="595"/>
      <c r="K314" s="606"/>
      <c r="L314" s="585">
        <f t="shared" si="16"/>
        <v>421.84</v>
      </c>
      <c r="M314" s="585">
        <f t="shared" si="17"/>
        <v>62.27</v>
      </c>
      <c r="N314" s="585">
        <f t="shared" si="18"/>
        <v>359.58</v>
      </c>
      <c r="O314" s="585"/>
    </row>
    <row r="315" spans="1:15" s="17" customFormat="1" ht="38.25">
      <c r="A315" s="559" t="s">
        <v>2068</v>
      </c>
      <c r="B315" s="554" t="s">
        <v>350</v>
      </c>
      <c r="C315" s="554" t="s">
        <v>2247</v>
      </c>
      <c r="D315" s="548" t="s">
        <v>1122</v>
      </c>
      <c r="E315" s="585">
        <v>1527.2782754637199</v>
      </c>
      <c r="F315" s="585">
        <v>427.27827546371981</v>
      </c>
      <c r="G315" s="585">
        <v>1100</v>
      </c>
      <c r="H315" s="585"/>
      <c r="I315" s="632"/>
      <c r="J315" s="595" t="s">
        <v>2353</v>
      </c>
      <c r="K315" s="606"/>
      <c r="L315" s="585">
        <f t="shared" si="16"/>
        <v>1527.28</v>
      </c>
      <c r="M315" s="585">
        <f t="shared" si="17"/>
        <v>427.28</v>
      </c>
      <c r="N315" s="585">
        <f t="shared" si="18"/>
        <v>1100</v>
      </c>
      <c r="O315" s="585"/>
    </row>
    <row r="316" spans="1:15" s="17" customFormat="1" ht="38.25">
      <c r="A316" s="559" t="s">
        <v>2069</v>
      </c>
      <c r="B316" s="554" t="s">
        <v>351</v>
      </c>
      <c r="C316" s="554" t="s">
        <v>2248</v>
      </c>
      <c r="D316" s="548" t="s">
        <v>1123</v>
      </c>
      <c r="E316" s="585">
        <v>1221.0215605749486</v>
      </c>
      <c r="F316" s="585">
        <v>817.02156057494858</v>
      </c>
      <c r="G316" s="585">
        <v>404</v>
      </c>
      <c r="H316" s="585"/>
      <c r="I316" s="632"/>
      <c r="J316" s="595" t="s">
        <v>2353</v>
      </c>
      <c r="K316" s="606"/>
      <c r="L316" s="585">
        <f t="shared" si="16"/>
        <v>1221.02</v>
      </c>
      <c r="M316" s="585">
        <f t="shared" si="17"/>
        <v>817.02</v>
      </c>
      <c r="N316" s="585">
        <f t="shared" si="18"/>
        <v>404</v>
      </c>
      <c r="O316" s="585"/>
    </row>
    <row r="317" spans="1:15" s="17" customFormat="1" ht="63.75">
      <c r="A317" s="559" t="s">
        <v>2081</v>
      </c>
      <c r="B317" s="554" t="s">
        <v>931</v>
      </c>
      <c r="C317" s="554" t="s">
        <v>1721</v>
      </c>
      <c r="D317" s="548" t="s">
        <v>66</v>
      </c>
      <c r="E317" s="585">
        <v>262.7823986557446</v>
      </c>
      <c r="F317" s="585">
        <v>119.78239865574457</v>
      </c>
      <c r="G317" s="585">
        <v>143</v>
      </c>
      <c r="H317" s="585"/>
      <c r="I317" s="632"/>
      <c r="J317" s="595" t="s">
        <v>2353</v>
      </c>
      <c r="K317" s="606"/>
      <c r="L317" s="585">
        <f t="shared" si="16"/>
        <v>262.77999999999997</v>
      </c>
      <c r="M317" s="585">
        <f t="shared" si="17"/>
        <v>119.78</v>
      </c>
      <c r="N317" s="585">
        <f t="shared" si="18"/>
        <v>143</v>
      </c>
      <c r="O317" s="585"/>
    </row>
    <row r="318" spans="1:15" s="17" customFormat="1" ht="63.75">
      <c r="A318" s="559" t="s">
        <v>2082</v>
      </c>
      <c r="B318" s="554" t="s">
        <v>932</v>
      </c>
      <c r="C318" s="554" t="s">
        <v>2249</v>
      </c>
      <c r="D318" s="548" t="s">
        <v>66</v>
      </c>
      <c r="E318" s="585">
        <v>201.03872889771597</v>
      </c>
      <c r="F318" s="585">
        <v>38.038728897715977</v>
      </c>
      <c r="G318" s="585">
        <v>163</v>
      </c>
      <c r="H318" s="585"/>
      <c r="I318" s="632"/>
      <c r="J318" s="595" t="s">
        <v>2353</v>
      </c>
      <c r="K318" s="606"/>
      <c r="L318" s="585">
        <f t="shared" si="16"/>
        <v>201.04</v>
      </c>
      <c r="M318" s="585">
        <f t="shared" si="17"/>
        <v>38.04</v>
      </c>
      <c r="N318" s="585">
        <f t="shared" si="18"/>
        <v>163</v>
      </c>
      <c r="O318" s="585"/>
    </row>
    <row r="319" spans="1:15" s="17" customFormat="1" ht="63.75">
      <c r="A319" s="559" t="s">
        <v>2083</v>
      </c>
      <c r="B319" s="554" t="s">
        <v>933</v>
      </c>
      <c r="C319" s="554" t="s">
        <v>1723</v>
      </c>
      <c r="D319" s="548" t="s">
        <v>66</v>
      </c>
      <c r="E319" s="585">
        <v>385.2662270045123</v>
      </c>
      <c r="F319" s="585">
        <v>9.2662270045122792</v>
      </c>
      <c r="G319" s="585">
        <v>376</v>
      </c>
      <c r="H319" s="585"/>
      <c r="I319" s="632"/>
      <c r="J319" s="595" t="s">
        <v>2353</v>
      </c>
      <c r="K319" s="606"/>
      <c r="L319" s="585">
        <f t="shared" si="16"/>
        <v>385.27</v>
      </c>
      <c r="M319" s="585">
        <f t="shared" si="17"/>
        <v>9.27</v>
      </c>
      <c r="N319" s="585">
        <f t="shared" si="18"/>
        <v>376</v>
      </c>
      <c r="O319" s="585"/>
    </row>
    <row r="320" spans="1:15" s="17" customFormat="1" ht="63.75">
      <c r="A320" s="559" t="s">
        <v>2084</v>
      </c>
      <c r="B320" s="554" t="s">
        <v>934</v>
      </c>
      <c r="C320" s="554" t="s">
        <v>1726</v>
      </c>
      <c r="D320" s="548" t="s">
        <v>66</v>
      </c>
      <c r="E320" s="585">
        <v>201.66453265044811</v>
      </c>
      <c r="F320" s="585">
        <v>76.664532650448109</v>
      </c>
      <c r="G320" s="585">
        <v>125</v>
      </c>
      <c r="H320" s="585"/>
      <c r="I320" s="632"/>
      <c r="J320" s="595" t="s">
        <v>2353</v>
      </c>
      <c r="K320" s="606"/>
      <c r="L320" s="585">
        <f t="shared" si="16"/>
        <v>201.66</v>
      </c>
      <c r="M320" s="585">
        <f t="shared" si="17"/>
        <v>76.66</v>
      </c>
      <c r="N320" s="585">
        <f t="shared" si="18"/>
        <v>125</v>
      </c>
      <c r="O320" s="585"/>
    </row>
    <row r="321" spans="1:15" s="17" customFormat="1" ht="63.75">
      <c r="A321" s="559" t="s">
        <v>2085</v>
      </c>
      <c r="B321" s="554" t="s">
        <v>935</v>
      </c>
      <c r="C321" s="554" t="s">
        <v>1727</v>
      </c>
      <c r="D321" s="548" t="s">
        <v>66</v>
      </c>
      <c r="E321" s="585">
        <v>173.75763747454178</v>
      </c>
      <c r="F321" s="585">
        <v>60.757637474541774</v>
      </c>
      <c r="G321" s="585">
        <v>113</v>
      </c>
      <c r="H321" s="585"/>
      <c r="I321" s="632"/>
      <c r="J321" s="595" t="s">
        <v>2353</v>
      </c>
      <c r="K321" s="606"/>
      <c r="L321" s="585">
        <f t="shared" si="16"/>
        <v>173.76</v>
      </c>
      <c r="M321" s="585">
        <f t="shared" si="17"/>
        <v>60.76</v>
      </c>
      <c r="N321" s="585">
        <f t="shared" si="18"/>
        <v>113</v>
      </c>
      <c r="O321" s="585"/>
    </row>
    <row r="322" spans="1:15" s="17" customFormat="1" ht="38.25">
      <c r="A322" s="559" t="s">
        <v>2070</v>
      </c>
      <c r="B322" s="554" t="s">
        <v>1029</v>
      </c>
      <c r="C322" s="554" t="s">
        <v>1728</v>
      </c>
      <c r="D322" s="548" t="s">
        <v>66</v>
      </c>
      <c r="E322" s="585">
        <v>1745.3333333333335</v>
      </c>
      <c r="F322" s="585">
        <v>645.33333333333337</v>
      </c>
      <c r="G322" s="585">
        <v>1100</v>
      </c>
      <c r="H322" s="585"/>
      <c r="I322" s="632" t="s">
        <v>2250</v>
      </c>
      <c r="J322" s="595" t="s">
        <v>2353</v>
      </c>
      <c r="K322" s="606"/>
      <c r="L322" s="585">
        <f t="shared" si="16"/>
        <v>1745.33</v>
      </c>
      <c r="M322" s="585">
        <f t="shared" si="17"/>
        <v>645.33000000000004</v>
      </c>
      <c r="N322" s="585">
        <f t="shared" si="18"/>
        <v>1100</v>
      </c>
      <c r="O322" s="585"/>
    </row>
    <row r="323" spans="1:15" s="17" customFormat="1" ht="89.25">
      <c r="A323" s="559" t="s">
        <v>2071</v>
      </c>
      <c r="B323" s="554" t="s">
        <v>902</v>
      </c>
      <c r="C323" s="554" t="s">
        <v>2251</v>
      </c>
      <c r="D323" s="548" t="s">
        <v>66</v>
      </c>
      <c r="E323" s="585">
        <v>4433.2997940000005</v>
      </c>
      <c r="F323" s="585">
        <v>1773.3199176000007</v>
      </c>
      <c r="G323" s="585">
        <v>2659.9798763999997</v>
      </c>
      <c r="H323" s="585"/>
      <c r="I323" s="632" t="s">
        <v>2252</v>
      </c>
      <c r="J323" s="595" t="s">
        <v>2353</v>
      </c>
      <c r="K323" s="606"/>
      <c r="L323" s="585">
        <f t="shared" si="16"/>
        <v>4433.3</v>
      </c>
      <c r="M323" s="585">
        <f t="shared" si="17"/>
        <v>1773.32</v>
      </c>
      <c r="N323" s="585">
        <f t="shared" si="18"/>
        <v>2659.98</v>
      </c>
      <c r="O323" s="585"/>
    </row>
    <row r="324" spans="1:15" s="17" customFormat="1" ht="38.25">
      <c r="A324" s="559" t="s">
        <v>2072</v>
      </c>
      <c r="B324" s="554" t="s">
        <v>1030</v>
      </c>
      <c r="C324" s="554" t="s">
        <v>1728</v>
      </c>
      <c r="D324" s="548" t="s">
        <v>66</v>
      </c>
      <c r="E324" s="585">
        <v>593.41333333333341</v>
      </c>
      <c r="F324" s="585">
        <v>219.41333333333336</v>
      </c>
      <c r="G324" s="585">
        <v>374</v>
      </c>
      <c r="H324" s="585"/>
      <c r="I324" s="632" t="s">
        <v>2253</v>
      </c>
      <c r="J324" s="595" t="s">
        <v>2353</v>
      </c>
      <c r="K324" s="606"/>
      <c r="L324" s="585">
        <f t="shared" si="16"/>
        <v>593.41</v>
      </c>
      <c r="M324" s="585">
        <f t="shared" si="17"/>
        <v>219.41</v>
      </c>
      <c r="N324" s="585">
        <f t="shared" si="18"/>
        <v>374</v>
      </c>
      <c r="O324" s="585"/>
    </row>
    <row r="325" spans="1:15" s="17" customFormat="1" ht="38.25">
      <c r="A325" s="559" t="s">
        <v>2073</v>
      </c>
      <c r="B325" s="554" t="s">
        <v>1031</v>
      </c>
      <c r="C325" s="554" t="s">
        <v>1728</v>
      </c>
      <c r="D325" s="548" t="s">
        <v>66</v>
      </c>
      <c r="E325" s="585">
        <v>116.25162780928378</v>
      </c>
      <c r="F325" s="585">
        <v>3.2516278092837729</v>
      </c>
      <c r="G325" s="585">
        <v>113</v>
      </c>
      <c r="H325" s="585"/>
      <c r="I325" s="632" t="s">
        <v>2253</v>
      </c>
      <c r="J325" s="595" t="s">
        <v>2353</v>
      </c>
      <c r="K325" s="606"/>
      <c r="L325" s="585">
        <f t="shared" si="16"/>
        <v>116.25</v>
      </c>
      <c r="M325" s="585">
        <f t="shared" si="17"/>
        <v>3.25</v>
      </c>
      <c r="N325" s="585">
        <f t="shared" si="18"/>
        <v>113</v>
      </c>
      <c r="O325" s="585"/>
    </row>
    <row r="326" spans="1:15" ht="102">
      <c r="A326" s="555" t="s">
        <v>2254</v>
      </c>
      <c r="B326" s="554" t="s">
        <v>335</v>
      </c>
      <c r="C326" s="554" t="s">
        <v>2255</v>
      </c>
      <c r="D326" s="548" t="s">
        <v>337</v>
      </c>
      <c r="E326" s="585">
        <v>1712.0149200000001</v>
      </c>
      <c r="F326" s="585">
        <v>1712.0149200000001</v>
      </c>
      <c r="G326" s="585">
        <v>0</v>
      </c>
      <c r="H326" s="585"/>
      <c r="I326" s="632"/>
      <c r="J326" s="630"/>
      <c r="L326" s="585">
        <f t="shared" si="16"/>
        <v>1712.01</v>
      </c>
      <c r="M326" s="585">
        <f t="shared" si="17"/>
        <v>1712.01</v>
      </c>
      <c r="N326" s="585">
        <f t="shared" si="18"/>
        <v>0</v>
      </c>
      <c r="O326" s="585"/>
    </row>
    <row r="327" spans="1:15" ht="51">
      <c r="A327" s="555" t="s">
        <v>2256</v>
      </c>
      <c r="B327" s="554" t="s">
        <v>339</v>
      </c>
      <c r="C327" s="554" t="s">
        <v>340</v>
      </c>
      <c r="D327" s="548" t="s">
        <v>341</v>
      </c>
      <c r="E327" s="585">
        <v>2877.2057159999999</v>
      </c>
      <c r="F327" s="585">
        <v>2877.2057159999999</v>
      </c>
      <c r="G327" s="585">
        <v>0</v>
      </c>
      <c r="H327" s="585"/>
      <c r="I327" s="632"/>
      <c r="J327" s="630"/>
      <c r="L327" s="585">
        <f t="shared" si="16"/>
        <v>2877.21</v>
      </c>
      <c r="M327" s="585">
        <f t="shared" si="17"/>
        <v>2877.21</v>
      </c>
      <c r="N327" s="585">
        <f t="shared" si="18"/>
        <v>0</v>
      </c>
      <c r="O327" s="585"/>
    </row>
    <row r="328" spans="1:15" ht="76.5">
      <c r="A328" s="555" t="s">
        <v>2257</v>
      </c>
      <c r="B328" s="554" t="s">
        <v>342</v>
      </c>
      <c r="C328" s="554" t="s">
        <v>343</v>
      </c>
      <c r="D328" s="579" t="s">
        <v>344</v>
      </c>
      <c r="E328" s="585">
        <v>5400.3369419999999</v>
      </c>
      <c r="F328" s="585">
        <v>5400.3369419999999</v>
      </c>
      <c r="G328" s="585">
        <v>0</v>
      </c>
      <c r="H328" s="585"/>
      <c r="I328" s="632"/>
      <c r="J328" s="630"/>
      <c r="L328" s="585">
        <f t="shared" si="16"/>
        <v>5400.34</v>
      </c>
      <c r="M328" s="585">
        <f t="shared" si="17"/>
        <v>5400.34</v>
      </c>
      <c r="N328" s="585">
        <f t="shared" si="18"/>
        <v>0</v>
      </c>
      <c r="O328" s="585"/>
    </row>
    <row r="329" spans="1:15">
      <c r="A329" s="708" t="s">
        <v>2258</v>
      </c>
      <c r="B329" s="708"/>
      <c r="C329" s="713"/>
      <c r="D329" s="583"/>
      <c r="E329" s="585"/>
      <c r="F329" s="585"/>
      <c r="G329" s="585"/>
      <c r="H329" s="585"/>
      <c r="I329" s="632"/>
      <c r="J329" s="630"/>
      <c r="K329" s="567"/>
      <c r="L329" s="585"/>
      <c r="M329" s="585"/>
      <c r="N329" s="585"/>
      <c r="O329" s="585"/>
    </row>
    <row r="330" spans="1:15" ht="15">
      <c r="A330" s="716" t="s">
        <v>2259</v>
      </c>
      <c r="B330" s="716"/>
      <c r="C330" s="717"/>
      <c r="D330" s="551"/>
      <c r="E330" s="585"/>
      <c r="F330" s="585"/>
      <c r="G330" s="585"/>
      <c r="H330" s="585"/>
      <c r="I330" s="632"/>
      <c r="J330" s="630"/>
      <c r="K330" s="567"/>
      <c r="L330" s="585"/>
      <c r="M330" s="585"/>
      <c r="N330" s="585"/>
      <c r="O330" s="585"/>
    </row>
    <row r="331" spans="1:15" ht="76.5">
      <c r="A331" s="557" t="s">
        <v>1526</v>
      </c>
      <c r="B331" s="554" t="s">
        <v>185</v>
      </c>
      <c r="C331" s="554" t="s">
        <v>2260</v>
      </c>
      <c r="D331" s="548" t="s">
        <v>45</v>
      </c>
      <c r="E331" s="585">
        <v>3388.8891959999996</v>
      </c>
      <c r="F331" s="585">
        <v>1355.5556784</v>
      </c>
      <c r="G331" s="585">
        <v>2033.3335175999996</v>
      </c>
      <c r="H331" s="585"/>
      <c r="I331" s="632"/>
      <c r="J331" s="630"/>
      <c r="L331" s="585">
        <f t="shared" ref="L331:L394" si="19">ROUND(E331*$F$4,2)</f>
        <v>3388.89</v>
      </c>
      <c r="M331" s="585">
        <f t="shared" ref="M331:M394" si="20">ROUND(F331*$F$4,2)</f>
        <v>1355.56</v>
      </c>
      <c r="N331" s="585">
        <f t="shared" ref="N331:N394" si="21">ROUND(G331*$F$4,2)</f>
        <v>2033.33</v>
      </c>
      <c r="O331" s="585"/>
    </row>
    <row r="332" spans="1:15" ht="127.5">
      <c r="A332" s="557" t="s">
        <v>19</v>
      </c>
      <c r="B332" s="554" t="s">
        <v>187</v>
      </c>
      <c r="C332" s="554" t="s">
        <v>2261</v>
      </c>
      <c r="D332" s="548" t="s">
        <v>45</v>
      </c>
      <c r="E332" s="585">
        <v>9924.5347739999997</v>
      </c>
      <c r="F332" s="585">
        <v>3969.8139095999995</v>
      </c>
      <c r="G332" s="585">
        <v>5954.7208644000002</v>
      </c>
      <c r="H332" s="585"/>
      <c r="I332" s="632"/>
      <c r="J332" s="630"/>
      <c r="L332" s="585">
        <f t="shared" si="19"/>
        <v>9924.5300000000007</v>
      </c>
      <c r="M332" s="585">
        <f t="shared" si="20"/>
        <v>3969.81</v>
      </c>
      <c r="N332" s="585">
        <f t="shared" si="21"/>
        <v>5954.72</v>
      </c>
      <c r="O332" s="585"/>
    </row>
    <row r="333" spans="1:15" ht="76.5">
      <c r="A333" s="557" t="s">
        <v>20</v>
      </c>
      <c r="B333" s="554" t="s">
        <v>189</v>
      </c>
      <c r="C333" s="554" t="s">
        <v>2260</v>
      </c>
      <c r="D333" s="548" t="s">
        <v>45</v>
      </c>
      <c r="E333" s="585">
        <v>7609.0651559999997</v>
      </c>
      <c r="F333" s="585">
        <v>3043.6260624000006</v>
      </c>
      <c r="G333" s="585">
        <v>4565.4390935999991</v>
      </c>
      <c r="H333" s="585"/>
      <c r="I333" s="632"/>
      <c r="J333" s="630"/>
      <c r="L333" s="585">
        <f t="shared" si="19"/>
        <v>7609.07</v>
      </c>
      <c r="M333" s="585">
        <f t="shared" si="20"/>
        <v>3043.63</v>
      </c>
      <c r="N333" s="585">
        <f t="shared" si="21"/>
        <v>4565.4399999999996</v>
      </c>
      <c r="O333" s="585"/>
    </row>
    <row r="334" spans="1:15" ht="127.5">
      <c r="A334" s="557" t="s">
        <v>27</v>
      </c>
      <c r="B334" s="554" t="s">
        <v>190</v>
      </c>
      <c r="C334" s="554" t="s">
        <v>2261</v>
      </c>
      <c r="D334" s="548" t="s">
        <v>45</v>
      </c>
      <c r="E334" s="585">
        <v>18702.322253999999</v>
      </c>
      <c r="F334" s="585">
        <v>7480.9289016000002</v>
      </c>
      <c r="G334" s="585">
        <v>11221.393352399999</v>
      </c>
      <c r="H334" s="585"/>
      <c r="I334" s="632"/>
      <c r="J334" s="630"/>
      <c r="L334" s="585">
        <f t="shared" si="19"/>
        <v>18702.32</v>
      </c>
      <c r="M334" s="585">
        <f t="shared" si="20"/>
        <v>7480.93</v>
      </c>
      <c r="N334" s="585">
        <f t="shared" si="21"/>
        <v>11221.39</v>
      </c>
      <c r="O334" s="585"/>
    </row>
    <row r="335" spans="1:15" ht="63.75">
      <c r="A335" s="557" t="s">
        <v>33</v>
      </c>
      <c r="B335" s="554" t="s">
        <v>2262</v>
      </c>
      <c r="C335" s="554" t="s">
        <v>2263</v>
      </c>
      <c r="D335" s="579" t="s">
        <v>49</v>
      </c>
      <c r="E335" s="585">
        <v>15034.723704</v>
      </c>
      <c r="F335" s="585">
        <v>6013.8894816000011</v>
      </c>
      <c r="G335" s="585">
        <v>9020.8342223999989</v>
      </c>
      <c r="H335" s="585"/>
      <c r="I335" s="632"/>
      <c r="J335" s="630"/>
      <c r="L335" s="585">
        <f t="shared" si="19"/>
        <v>15034.72</v>
      </c>
      <c r="M335" s="585">
        <f t="shared" si="20"/>
        <v>6013.89</v>
      </c>
      <c r="N335" s="585">
        <f t="shared" si="21"/>
        <v>9020.83</v>
      </c>
      <c r="O335" s="585"/>
    </row>
    <row r="336" spans="1:15" ht="15">
      <c r="A336" s="716" t="s">
        <v>2264</v>
      </c>
      <c r="B336" s="716"/>
      <c r="C336" s="718"/>
      <c r="D336" s="548"/>
      <c r="E336" s="585"/>
      <c r="F336" s="585"/>
      <c r="G336" s="585"/>
      <c r="H336" s="585"/>
      <c r="I336" s="632"/>
      <c r="J336" s="630"/>
      <c r="K336" s="567"/>
      <c r="L336" s="585"/>
      <c r="M336" s="585"/>
      <c r="N336" s="585"/>
      <c r="O336" s="585"/>
    </row>
    <row r="337" spans="1:15" s="91" customFormat="1" ht="306">
      <c r="A337" s="557" t="s">
        <v>34</v>
      </c>
      <c r="B337" s="554" t="s">
        <v>48</v>
      </c>
      <c r="C337" s="554" t="s">
        <v>2265</v>
      </c>
      <c r="D337" s="548" t="s">
        <v>172</v>
      </c>
      <c r="E337" s="585">
        <v>11135.557817999999</v>
      </c>
      <c r="F337" s="585">
        <v>4454.2231271999999</v>
      </c>
      <c r="G337" s="585">
        <v>6681.3346907999994</v>
      </c>
      <c r="H337" s="585"/>
      <c r="I337" s="632"/>
      <c r="J337" s="630"/>
      <c r="K337" s="607"/>
      <c r="L337" s="585">
        <f t="shared" si="19"/>
        <v>11135.56</v>
      </c>
      <c r="M337" s="585">
        <f t="shared" si="20"/>
        <v>4454.22</v>
      </c>
      <c r="N337" s="585">
        <f t="shared" si="21"/>
        <v>6681.33</v>
      </c>
      <c r="O337" s="585"/>
    </row>
    <row r="338" spans="1:15" ht="153">
      <c r="A338" s="557" t="s">
        <v>35</v>
      </c>
      <c r="B338" s="554" t="s">
        <v>2266</v>
      </c>
      <c r="C338" s="554" t="s">
        <v>2267</v>
      </c>
      <c r="D338" s="579" t="s">
        <v>172</v>
      </c>
      <c r="E338" s="585">
        <v>7616.4192719999992</v>
      </c>
      <c r="F338" s="585">
        <v>3046.5677087999993</v>
      </c>
      <c r="G338" s="585">
        <v>4569.8515631999999</v>
      </c>
      <c r="H338" s="585"/>
      <c r="I338" s="632"/>
      <c r="J338" s="630"/>
      <c r="L338" s="585">
        <f t="shared" si="19"/>
        <v>7616.42</v>
      </c>
      <c r="M338" s="585">
        <f t="shared" si="20"/>
        <v>3046.57</v>
      </c>
      <c r="N338" s="585">
        <f t="shared" si="21"/>
        <v>4569.8500000000004</v>
      </c>
      <c r="O338" s="585"/>
    </row>
    <row r="339" spans="1:15" s="91" customFormat="1" ht="51">
      <c r="A339" s="557" t="s">
        <v>36</v>
      </c>
      <c r="B339" s="554" t="s">
        <v>8</v>
      </c>
      <c r="C339" s="576" t="s">
        <v>2268</v>
      </c>
      <c r="D339" s="548"/>
      <c r="E339" s="585"/>
      <c r="F339" s="585"/>
      <c r="G339" s="585"/>
      <c r="H339" s="585"/>
      <c r="I339" s="632"/>
      <c r="J339" s="630"/>
      <c r="K339" s="567"/>
      <c r="L339" s="585"/>
      <c r="M339" s="585"/>
      <c r="N339" s="585"/>
      <c r="O339" s="585"/>
    </row>
    <row r="340" spans="1:15" ht="25.5">
      <c r="A340" s="557" t="s">
        <v>37</v>
      </c>
      <c r="B340" s="556" t="s">
        <v>9</v>
      </c>
      <c r="C340" s="554"/>
      <c r="D340" s="548" t="s">
        <v>7</v>
      </c>
      <c r="E340" s="585">
        <v>81134.527319999994</v>
      </c>
      <c r="F340" s="585">
        <v>32453.810927999999</v>
      </c>
      <c r="G340" s="585">
        <v>48680.716391999995</v>
      </c>
      <c r="H340" s="585"/>
      <c r="I340" s="632"/>
      <c r="J340" s="630"/>
      <c r="L340" s="585">
        <f t="shared" si="19"/>
        <v>81134.53</v>
      </c>
      <c r="M340" s="585">
        <f t="shared" si="20"/>
        <v>32453.81</v>
      </c>
      <c r="N340" s="585">
        <f t="shared" si="21"/>
        <v>48680.72</v>
      </c>
      <c r="O340" s="585"/>
    </row>
    <row r="341" spans="1:15" ht="25.5">
      <c r="A341" s="557" t="s">
        <v>38</v>
      </c>
      <c r="B341" s="556" t="s">
        <v>10</v>
      </c>
      <c r="C341" s="554"/>
      <c r="D341" s="548" t="s">
        <v>7</v>
      </c>
      <c r="E341" s="585">
        <v>100737.63176400001</v>
      </c>
      <c r="F341" s="585">
        <v>40295.052705600006</v>
      </c>
      <c r="G341" s="585">
        <v>60442.579058399999</v>
      </c>
      <c r="H341" s="585"/>
      <c r="I341" s="632"/>
      <c r="J341" s="630"/>
      <c r="L341" s="585">
        <f t="shared" si="19"/>
        <v>100737.63</v>
      </c>
      <c r="M341" s="585">
        <f t="shared" si="20"/>
        <v>40295.050000000003</v>
      </c>
      <c r="N341" s="585">
        <f t="shared" si="21"/>
        <v>60442.58</v>
      </c>
      <c r="O341" s="585"/>
    </row>
    <row r="342" spans="1:15" ht="216.75">
      <c r="A342" s="557" t="s">
        <v>40</v>
      </c>
      <c r="B342" s="554" t="s">
        <v>222</v>
      </c>
      <c r="C342" s="554" t="s">
        <v>2269</v>
      </c>
      <c r="D342" s="579" t="s">
        <v>44</v>
      </c>
      <c r="E342" s="585">
        <v>98572.940927999996</v>
      </c>
      <c r="F342" s="585">
        <v>39429.176371199996</v>
      </c>
      <c r="G342" s="585">
        <v>59143.764556800001</v>
      </c>
      <c r="H342" s="585"/>
      <c r="I342" s="632"/>
      <c r="J342" s="630"/>
      <c r="L342" s="585">
        <f t="shared" si="19"/>
        <v>98572.94</v>
      </c>
      <c r="M342" s="585">
        <f t="shared" si="20"/>
        <v>39429.18</v>
      </c>
      <c r="N342" s="585">
        <f t="shared" si="21"/>
        <v>59143.76</v>
      </c>
      <c r="O342" s="585"/>
    </row>
    <row r="343" spans="1:15" ht="15">
      <c r="A343" s="716" t="s">
        <v>196</v>
      </c>
      <c r="B343" s="716"/>
      <c r="C343" s="718"/>
      <c r="D343" s="548"/>
      <c r="E343" s="585"/>
      <c r="F343" s="585"/>
      <c r="G343" s="585"/>
      <c r="H343" s="585"/>
      <c r="I343" s="632"/>
      <c r="J343" s="630"/>
      <c r="K343" s="567"/>
      <c r="L343" s="585"/>
      <c r="M343" s="585"/>
      <c r="N343" s="585"/>
      <c r="O343" s="585"/>
    </row>
    <row r="344" spans="1:15" ht="63.75">
      <c r="A344" s="557" t="s">
        <v>41</v>
      </c>
      <c r="B344" s="554" t="s">
        <v>198</v>
      </c>
      <c r="C344" s="576" t="s">
        <v>2270</v>
      </c>
      <c r="D344" s="548"/>
      <c r="E344" s="585"/>
      <c r="F344" s="585"/>
      <c r="G344" s="585"/>
      <c r="H344" s="585"/>
      <c r="I344" s="632"/>
      <c r="J344" s="630"/>
      <c r="K344" s="567"/>
      <c r="L344" s="585"/>
      <c r="M344" s="585"/>
      <c r="N344" s="585"/>
      <c r="O344" s="585"/>
    </row>
    <row r="345" spans="1:15" ht="25.5">
      <c r="A345" s="557" t="s">
        <v>1256</v>
      </c>
      <c r="B345" s="556" t="s">
        <v>200</v>
      </c>
      <c r="C345" s="554"/>
      <c r="D345" s="548" t="s">
        <v>7</v>
      </c>
      <c r="E345" s="585">
        <v>142775.1171</v>
      </c>
      <c r="F345" s="585">
        <v>57110.04684000001</v>
      </c>
      <c r="G345" s="585">
        <v>85665.070259999993</v>
      </c>
      <c r="H345" s="585"/>
      <c r="I345" s="632"/>
      <c r="J345" s="630"/>
      <c r="L345" s="585">
        <f t="shared" si="19"/>
        <v>142775.12</v>
      </c>
      <c r="M345" s="585">
        <f t="shared" si="20"/>
        <v>57110.05</v>
      </c>
      <c r="N345" s="585">
        <f t="shared" si="21"/>
        <v>85665.07</v>
      </c>
      <c r="O345" s="585"/>
    </row>
    <row r="346" spans="1:15" ht="25.5">
      <c r="A346" s="557" t="s">
        <v>1257</v>
      </c>
      <c r="B346" s="556" t="s">
        <v>201</v>
      </c>
      <c r="C346" s="554"/>
      <c r="D346" s="548" t="s">
        <v>7</v>
      </c>
      <c r="E346" s="585">
        <v>272635.902</v>
      </c>
      <c r="F346" s="585">
        <v>109054.36080000002</v>
      </c>
      <c r="G346" s="585">
        <v>163581.54119999998</v>
      </c>
      <c r="H346" s="585"/>
      <c r="I346" s="632"/>
      <c r="J346" s="630"/>
      <c r="L346" s="585">
        <f t="shared" si="19"/>
        <v>272635.90000000002</v>
      </c>
      <c r="M346" s="585">
        <f t="shared" si="20"/>
        <v>109054.36</v>
      </c>
      <c r="N346" s="585">
        <f t="shared" si="21"/>
        <v>163581.54</v>
      </c>
      <c r="O346" s="585"/>
    </row>
    <row r="347" spans="1:15" ht="25.5">
      <c r="A347" s="557" t="s">
        <v>1258</v>
      </c>
      <c r="B347" s="556" t="s">
        <v>202</v>
      </c>
      <c r="C347" s="554"/>
      <c r="D347" s="548" t="s">
        <v>7</v>
      </c>
      <c r="E347" s="585">
        <v>301334.41800000001</v>
      </c>
      <c r="F347" s="585">
        <v>120533.7672</v>
      </c>
      <c r="G347" s="585">
        <v>180800.6508</v>
      </c>
      <c r="H347" s="585"/>
      <c r="I347" s="632"/>
      <c r="J347" s="630"/>
      <c r="L347" s="585">
        <f t="shared" si="19"/>
        <v>301334.42</v>
      </c>
      <c r="M347" s="585">
        <f t="shared" si="20"/>
        <v>120533.77</v>
      </c>
      <c r="N347" s="585">
        <f t="shared" si="21"/>
        <v>180800.65</v>
      </c>
      <c r="O347" s="585"/>
    </row>
    <row r="348" spans="1:15" ht="25.5">
      <c r="A348" s="557" t="s">
        <v>1259</v>
      </c>
      <c r="B348" s="556" t="s">
        <v>203</v>
      </c>
      <c r="C348" s="554"/>
      <c r="D348" s="548" t="s">
        <v>7</v>
      </c>
      <c r="E348" s="585">
        <v>330032.93399999995</v>
      </c>
      <c r="F348" s="585">
        <v>132013.17359999995</v>
      </c>
      <c r="G348" s="585">
        <v>198019.7604</v>
      </c>
      <c r="H348" s="585"/>
      <c r="I348" s="632"/>
      <c r="J348" s="630"/>
      <c r="L348" s="585">
        <f t="shared" si="19"/>
        <v>330032.93</v>
      </c>
      <c r="M348" s="585">
        <f t="shared" si="20"/>
        <v>132013.17000000001</v>
      </c>
      <c r="N348" s="585">
        <f t="shared" si="21"/>
        <v>198019.76</v>
      </c>
      <c r="O348" s="585"/>
    </row>
    <row r="349" spans="1:15" ht="38.25">
      <c r="A349" s="557" t="s">
        <v>42</v>
      </c>
      <c r="B349" s="554" t="s">
        <v>205</v>
      </c>
      <c r="C349" s="554" t="s">
        <v>2271</v>
      </c>
      <c r="D349" s="579" t="s">
        <v>7</v>
      </c>
      <c r="E349" s="585">
        <v>39338.825525999993</v>
      </c>
      <c r="F349" s="585">
        <v>15735.530210399997</v>
      </c>
      <c r="G349" s="585">
        <v>23603.295315599997</v>
      </c>
      <c r="H349" s="585"/>
      <c r="I349" s="632"/>
      <c r="J349" s="630"/>
      <c r="L349" s="585">
        <f t="shared" si="19"/>
        <v>39338.83</v>
      </c>
      <c r="M349" s="585">
        <f t="shared" si="20"/>
        <v>15735.53</v>
      </c>
      <c r="N349" s="585">
        <f t="shared" si="21"/>
        <v>23603.3</v>
      </c>
      <c r="O349" s="585"/>
    </row>
    <row r="350" spans="1:15" ht="15">
      <c r="A350" s="716" t="s">
        <v>206</v>
      </c>
      <c r="B350" s="716"/>
      <c r="C350" s="718"/>
      <c r="D350" s="552"/>
      <c r="E350" s="585"/>
      <c r="F350" s="585"/>
      <c r="G350" s="585"/>
      <c r="H350" s="585"/>
      <c r="I350" s="632"/>
      <c r="J350" s="630"/>
      <c r="K350" s="567"/>
      <c r="L350" s="585"/>
      <c r="M350" s="585"/>
      <c r="N350" s="585"/>
      <c r="O350" s="585"/>
    </row>
    <row r="351" spans="1:15" ht="25.5">
      <c r="A351" s="557" t="s">
        <v>1266</v>
      </c>
      <c r="B351" s="554" t="s">
        <v>1191</v>
      </c>
      <c r="C351" s="554" t="s">
        <v>2272</v>
      </c>
      <c r="D351" s="579" t="s">
        <v>45</v>
      </c>
      <c r="E351" s="585" t="s">
        <v>107</v>
      </c>
      <c r="F351" s="585"/>
      <c r="G351" s="585">
        <v>0</v>
      </c>
      <c r="H351" s="585"/>
      <c r="I351" s="632"/>
      <c r="J351" s="630"/>
      <c r="L351" s="585" t="s">
        <v>107</v>
      </c>
      <c r="M351" s="585"/>
      <c r="N351" s="585"/>
      <c r="O351" s="585"/>
    </row>
    <row r="352" spans="1:15" ht="38.25">
      <c r="A352" s="557" t="s">
        <v>43</v>
      </c>
      <c r="B352" s="554" t="s">
        <v>209</v>
      </c>
      <c r="C352" s="576" t="s">
        <v>215</v>
      </c>
      <c r="D352" s="548"/>
      <c r="E352" s="585"/>
      <c r="F352" s="585"/>
      <c r="G352" s="585"/>
      <c r="H352" s="585"/>
      <c r="I352" s="632" t="s">
        <v>218</v>
      </c>
      <c r="J352" s="630"/>
      <c r="K352" s="567"/>
      <c r="L352" s="585"/>
      <c r="M352" s="585"/>
      <c r="N352" s="585"/>
      <c r="O352" s="585"/>
    </row>
    <row r="353" spans="1:15" ht="15">
      <c r="A353" s="557" t="s">
        <v>1781</v>
      </c>
      <c r="B353" s="556" t="s">
        <v>210</v>
      </c>
      <c r="C353" s="554"/>
      <c r="D353" s="548" t="s">
        <v>216</v>
      </c>
      <c r="E353" s="585">
        <v>12762.398880000001</v>
      </c>
      <c r="F353" s="585">
        <v>5104.9595520000012</v>
      </c>
      <c r="G353" s="585">
        <v>7657.4393279999995</v>
      </c>
      <c r="H353" s="585"/>
      <c r="I353" s="632"/>
      <c r="J353" s="630"/>
      <c r="L353" s="585">
        <f t="shared" si="19"/>
        <v>12762.4</v>
      </c>
      <c r="M353" s="585">
        <f t="shared" si="20"/>
        <v>5104.96</v>
      </c>
      <c r="N353" s="585">
        <f t="shared" si="21"/>
        <v>7657.44</v>
      </c>
      <c r="O353" s="585"/>
    </row>
    <row r="354" spans="1:15" ht="15">
      <c r="A354" s="565" t="s">
        <v>1782</v>
      </c>
      <c r="B354" s="556" t="s">
        <v>211</v>
      </c>
      <c r="C354" s="554"/>
      <c r="D354" s="548" t="s">
        <v>216</v>
      </c>
      <c r="E354" s="585">
        <v>17016.53184</v>
      </c>
      <c r="F354" s="585">
        <v>6806.6127359999991</v>
      </c>
      <c r="G354" s="585">
        <v>10209.919104000001</v>
      </c>
      <c r="H354" s="585"/>
      <c r="I354" s="632"/>
      <c r="J354" s="630"/>
      <c r="L354" s="585">
        <f t="shared" si="19"/>
        <v>17016.53</v>
      </c>
      <c r="M354" s="585">
        <f t="shared" si="20"/>
        <v>6806.61</v>
      </c>
      <c r="N354" s="585">
        <f t="shared" si="21"/>
        <v>10209.92</v>
      </c>
      <c r="O354" s="585"/>
    </row>
    <row r="355" spans="1:15" ht="15">
      <c r="A355" s="557" t="s">
        <v>1783</v>
      </c>
      <c r="B355" s="556" t="s">
        <v>212</v>
      </c>
      <c r="C355" s="554"/>
      <c r="D355" s="548" t="s">
        <v>216</v>
      </c>
      <c r="E355" s="585">
        <v>34033.063679999999</v>
      </c>
      <c r="F355" s="585">
        <v>13613.225471999998</v>
      </c>
      <c r="G355" s="585">
        <v>20419.838208000001</v>
      </c>
      <c r="H355" s="585"/>
      <c r="I355" s="632"/>
      <c r="J355" s="630"/>
      <c r="L355" s="585">
        <f t="shared" si="19"/>
        <v>34033.06</v>
      </c>
      <c r="M355" s="585">
        <f t="shared" si="20"/>
        <v>13613.23</v>
      </c>
      <c r="N355" s="585">
        <f t="shared" si="21"/>
        <v>20419.84</v>
      </c>
      <c r="O355" s="585"/>
    </row>
    <row r="356" spans="1:15" ht="25.5">
      <c r="A356" s="557" t="s">
        <v>1267</v>
      </c>
      <c r="B356" s="554" t="s">
        <v>214</v>
      </c>
      <c r="C356" s="554" t="s">
        <v>217</v>
      </c>
      <c r="D356" s="579" t="s">
        <v>216</v>
      </c>
      <c r="E356" s="585">
        <v>2942.5486859999996</v>
      </c>
      <c r="F356" s="585">
        <v>1177.0194743999998</v>
      </c>
      <c r="G356" s="585">
        <v>1765.5292115999998</v>
      </c>
      <c r="H356" s="585"/>
      <c r="I356" s="632" t="s">
        <v>2273</v>
      </c>
      <c r="J356" s="630"/>
      <c r="L356" s="585">
        <f t="shared" si="19"/>
        <v>2942.55</v>
      </c>
      <c r="M356" s="585">
        <f t="shared" si="20"/>
        <v>1177.02</v>
      </c>
      <c r="N356" s="585">
        <f t="shared" si="21"/>
        <v>1765.53</v>
      </c>
      <c r="O356" s="585"/>
    </row>
    <row r="357" spans="1:15">
      <c r="A357" s="708" t="s">
        <v>2274</v>
      </c>
      <c r="B357" s="708"/>
      <c r="C357" s="713"/>
      <c r="D357" s="583"/>
      <c r="E357" s="585"/>
      <c r="F357" s="585"/>
      <c r="G357" s="585"/>
      <c r="H357" s="585"/>
      <c r="I357" s="632"/>
      <c r="J357" s="630"/>
      <c r="K357" s="567"/>
      <c r="L357" s="585"/>
      <c r="M357" s="585"/>
      <c r="N357" s="585"/>
      <c r="O357" s="585"/>
    </row>
    <row r="358" spans="1:15" ht="15">
      <c r="A358" s="706" t="s">
        <v>226</v>
      </c>
      <c r="B358" s="706"/>
      <c r="C358" s="710"/>
      <c r="D358" s="551"/>
      <c r="E358" s="585"/>
      <c r="F358" s="585"/>
      <c r="G358" s="585"/>
      <c r="H358" s="585"/>
      <c r="I358" s="632"/>
      <c r="J358" s="630"/>
      <c r="K358" s="567"/>
      <c r="L358" s="585"/>
      <c r="M358" s="585"/>
      <c r="N358" s="585"/>
      <c r="O358" s="585"/>
    </row>
    <row r="359" spans="1:15" ht="25.5">
      <c r="A359" s="557" t="s">
        <v>91</v>
      </c>
      <c r="B359" s="554" t="s">
        <v>227</v>
      </c>
      <c r="C359" s="554" t="s">
        <v>228</v>
      </c>
      <c r="D359" s="548" t="s">
        <v>229</v>
      </c>
      <c r="E359" s="585">
        <v>533.88165600000002</v>
      </c>
      <c r="F359" s="585">
        <v>213.55266240000003</v>
      </c>
      <c r="G359" s="585">
        <v>320.32899359999999</v>
      </c>
      <c r="H359" s="585"/>
      <c r="I359" s="632" t="s">
        <v>907</v>
      </c>
      <c r="J359" s="630"/>
      <c r="L359" s="585">
        <f t="shared" si="19"/>
        <v>533.88</v>
      </c>
      <c r="M359" s="585">
        <f t="shared" si="20"/>
        <v>213.55</v>
      </c>
      <c r="N359" s="585">
        <f t="shared" si="21"/>
        <v>320.33</v>
      </c>
      <c r="O359" s="585"/>
    </row>
    <row r="360" spans="1:15" ht="38.25">
      <c r="A360" s="557" t="s">
        <v>92</v>
      </c>
      <c r="B360" s="554" t="s">
        <v>230</v>
      </c>
      <c r="C360" s="554" t="s">
        <v>231</v>
      </c>
      <c r="D360" s="579" t="s">
        <v>232</v>
      </c>
      <c r="E360" s="585">
        <v>2257.451658</v>
      </c>
      <c r="F360" s="585">
        <v>902.98066320000021</v>
      </c>
      <c r="G360" s="585">
        <v>1354.4709947999997</v>
      </c>
      <c r="H360" s="585"/>
      <c r="I360" s="632" t="s">
        <v>907</v>
      </c>
      <c r="J360" s="630"/>
      <c r="L360" s="585">
        <f t="shared" si="19"/>
        <v>2257.4499999999998</v>
      </c>
      <c r="M360" s="585">
        <f t="shared" si="20"/>
        <v>902.98</v>
      </c>
      <c r="N360" s="585">
        <f t="shared" si="21"/>
        <v>1354.47</v>
      </c>
      <c r="O360" s="585"/>
    </row>
    <row r="361" spans="1:15" ht="15">
      <c r="A361" s="716" t="s">
        <v>2319</v>
      </c>
      <c r="B361" s="716"/>
      <c r="C361" s="718"/>
      <c r="D361" s="548"/>
      <c r="E361" s="585"/>
      <c r="F361" s="585"/>
      <c r="G361" s="585"/>
      <c r="H361" s="585"/>
      <c r="I361" s="632"/>
      <c r="J361" s="630"/>
      <c r="K361" s="567"/>
      <c r="L361" s="585"/>
      <c r="M361" s="585"/>
      <c r="N361" s="585"/>
      <c r="O361" s="585"/>
    </row>
    <row r="362" spans="1:15" ht="25.5">
      <c r="A362" s="557" t="s">
        <v>93</v>
      </c>
      <c r="B362" s="554" t="s">
        <v>1070</v>
      </c>
      <c r="C362" s="554" t="s">
        <v>2275</v>
      </c>
      <c r="D362" s="548" t="s">
        <v>112</v>
      </c>
      <c r="E362" s="585">
        <v>171.900036</v>
      </c>
      <c r="F362" s="585">
        <v>36.348906290748886</v>
      </c>
      <c r="G362" s="585">
        <v>135.55112970925111</v>
      </c>
      <c r="H362" s="585"/>
      <c r="I362" s="632" t="s">
        <v>907</v>
      </c>
      <c r="J362" s="630"/>
      <c r="L362" s="585">
        <f t="shared" si="19"/>
        <v>171.9</v>
      </c>
      <c r="M362" s="585">
        <f t="shared" si="20"/>
        <v>36.35</v>
      </c>
      <c r="N362" s="585">
        <f t="shared" si="21"/>
        <v>135.55000000000001</v>
      </c>
      <c r="O362" s="585"/>
    </row>
    <row r="363" spans="1:15" ht="25.5">
      <c r="A363" s="557" t="s">
        <v>95</v>
      </c>
      <c r="B363" s="554" t="s">
        <v>234</v>
      </c>
      <c r="C363" s="554" t="s">
        <v>2275</v>
      </c>
      <c r="D363" s="548" t="s">
        <v>112</v>
      </c>
      <c r="E363" s="585">
        <v>288.26702072246695</v>
      </c>
      <c r="F363" s="585">
        <v>41.065609607048458</v>
      </c>
      <c r="G363" s="585">
        <v>247.20141111541849</v>
      </c>
      <c r="H363" s="585"/>
      <c r="I363" s="632" t="s">
        <v>907</v>
      </c>
      <c r="J363" s="630"/>
      <c r="L363" s="585">
        <f t="shared" si="19"/>
        <v>288.27</v>
      </c>
      <c r="M363" s="585">
        <f t="shared" si="20"/>
        <v>41.07</v>
      </c>
      <c r="N363" s="585">
        <f t="shared" si="21"/>
        <v>247.2</v>
      </c>
      <c r="O363" s="585"/>
    </row>
    <row r="364" spans="1:15" ht="25.5">
      <c r="A364" s="557" t="s">
        <v>96</v>
      </c>
      <c r="B364" s="554" t="s">
        <v>1049</v>
      </c>
      <c r="C364" s="554" t="s">
        <v>2275</v>
      </c>
      <c r="D364" s="548" t="s">
        <v>112</v>
      </c>
      <c r="E364" s="585">
        <v>637.20178852807862</v>
      </c>
      <c r="F364" s="585">
        <v>39.611172549779326</v>
      </c>
      <c r="G364" s="585">
        <v>597.5906159782993</v>
      </c>
      <c r="H364" s="585"/>
      <c r="I364" s="632" t="s">
        <v>907</v>
      </c>
      <c r="J364" s="630"/>
      <c r="L364" s="585">
        <f t="shared" si="19"/>
        <v>637.20000000000005</v>
      </c>
      <c r="M364" s="585">
        <f t="shared" si="20"/>
        <v>39.61</v>
      </c>
      <c r="N364" s="585">
        <f t="shared" si="21"/>
        <v>597.59</v>
      </c>
      <c r="O364" s="585"/>
    </row>
    <row r="365" spans="1:15" ht="25.5">
      <c r="A365" s="557" t="s">
        <v>97</v>
      </c>
      <c r="B365" s="554" t="s">
        <v>235</v>
      </c>
      <c r="C365" s="554" t="s">
        <v>236</v>
      </c>
      <c r="D365" s="548" t="s">
        <v>112</v>
      </c>
      <c r="E365" s="585">
        <v>18.783072000000001</v>
      </c>
      <c r="F365" s="585">
        <v>18.783072000000001</v>
      </c>
      <c r="G365" s="585">
        <v>0</v>
      </c>
      <c r="H365" s="585"/>
      <c r="I365" s="632" t="s">
        <v>907</v>
      </c>
      <c r="J365" s="630"/>
      <c r="L365" s="585">
        <f t="shared" si="19"/>
        <v>18.78</v>
      </c>
      <c r="M365" s="585">
        <f t="shared" si="20"/>
        <v>18.78</v>
      </c>
      <c r="N365" s="585">
        <f t="shared" si="21"/>
        <v>0</v>
      </c>
      <c r="O365" s="585"/>
    </row>
    <row r="366" spans="1:15" ht="25.5">
      <c r="A366" s="557" t="s">
        <v>98</v>
      </c>
      <c r="B366" s="554" t="s">
        <v>237</v>
      </c>
      <c r="C366" s="554" t="s">
        <v>2276</v>
      </c>
      <c r="D366" s="548" t="s">
        <v>112</v>
      </c>
      <c r="E366" s="585">
        <v>489.40768800000001</v>
      </c>
      <c r="F366" s="585">
        <v>54.552377650679546</v>
      </c>
      <c r="G366" s="585">
        <v>434.85531034932046</v>
      </c>
      <c r="H366" s="585"/>
      <c r="I366" s="632" t="s">
        <v>907</v>
      </c>
      <c r="J366" s="630"/>
      <c r="L366" s="585">
        <f t="shared" si="19"/>
        <v>489.41</v>
      </c>
      <c r="M366" s="585">
        <f t="shared" si="20"/>
        <v>54.55</v>
      </c>
      <c r="N366" s="585">
        <f t="shared" si="21"/>
        <v>434.86</v>
      </c>
      <c r="O366" s="585"/>
    </row>
    <row r="367" spans="1:15" ht="25.5">
      <c r="A367" s="557" t="s">
        <v>99</v>
      </c>
      <c r="B367" s="554" t="s">
        <v>238</v>
      </c>
      <c r="C367" s="554" t="s">
        <v>2276</v>
      </c>
      <c r="D367" s="548" t="s">
        <v>112</v>
      </c>
      <c r="E367" s="585">
        <v>66.604230000000001</v>
      </c>
      <c r="F367" s="585">
        <v>26.235980954314719</v>
      </c>
      <c r="G367" s="585">
        <v>40.368249045685282</v>
      </c>
      <c r="H367" s="585"/>
      <c r="I367" s="632" t="s">
        <v>907</v>
      </c>
      <c r="J367" s="630"/>
      <c r="L367" s="585">
        <f t="shared" si="19"/>
        <v>66.599999999999994</v>
      </c>
      <c r="M367" s="585">
        <f t="shared" si="20"/>
        <v>26.24</v>
      </c>
      <c r="N367" s="585">
        <f t="shared" si="21"/>
        <v>40.369999999999997</v>
      </c>
      <c r="O367" s="585"/>
    </row>
    <row r="368" spans="1:15" ht="25.5">
      <c r="A368" s="557" t="s">
        <v>100</v>
      </c>
      <c r="B368" s="554" t="s">
        <v>239</v>
      </c>
      <c r="C368" s="554" t="s">
        <v>240</v>
      </c>
      <c r="D368" s="548" t="s">
        <v>112</v>
      </c>
      <c r="E368" s="585">
        <v>25.535664000000001</v>
      </c>
      <c r="F368" s="585">
        <v>25.535664000000001</v>
      </c>
      <c r="G368" s="585">
        <v>0</v>
      </c>
      <c r="H368" s="585"/>
      <c r="I368" s="632" t="s">
        <v>907</v>
      </c>
      <c r="J368" s="630"/>
      <c r="L368" s="585">
        <f t="shared" si="19"/>
        <v>25.54</v>
      </c>
      <c r="M368" s="585">
        <f t="shared" si="20"/>
        <v>25.54</v>
      </c>
      <c r="N368" s="585">
        <f t="shared" si="21"/>
        <v>0</v>
      </c>
      <c r="O368" s="585"/>
    </row>
    <row r="369" spans="1:15" ht="51">
      <c r="A369" s="557" t="s">
        <v>101</v>
      </c>
      <c r="B369" s="554" t="s">
        <v>241</v>
      </c>
      <c r="C369" s="554" t="s">
        <v>2277</v>
      </c>
      <c r="D369" s="548" t="s">
        <v>112</v>
      </c>
      <c r="E369" s="585">
        <v>2235.9096789650216</v>
      </c>
      <c r="F369" s="585">
        <v>545.90967896502161</v>
      </c>
      <c r="G369" s="585">
        <v>1690</v>
      </c>
      <c r="H369" s="585"/>
      <c r="I369" s="632" t="s">
        <v>2278</v>
      </c>
      <c r="J369" s="630"/>
      <c r="L369" s="585">
        <f t="shared" si="19"/>
        <v>2235.91</v>
      </c>
      <c r="M369" s="585">
        <f t="shared" si="20"/>
        <v>545.91</v>
      </c>
      <c r="N369" s="585">
        <f t="shared" si="21"/>
        <v>1690</v>
      </c>
      <c r="O369" s="585"/>
    </row>
    <row r="370" spans="1:15" ht="51">
      <c r="A370" s="557" t="s">
        <v>102</v>
      </c>
      <c r="B370" s="554" t="s">
        <v>244</v>
      </c>
      <c r="C370" s="554" t="s">
        <v>243</v>
      </c>
      <c r="D370" s="579" t="s">
        <v>112</v>
      </c>
      <c r="E370" s="585">
        <v>4383.8822852147587</v>
      </c>
      <c r="F370" s="585">
        <v>653.88228521475889</v>
      </c>
      <c r="G370" s="585">
        <v>3730</v>
      </c>
      <c r="H370" s="585"/>
      <c r="I370" s="632" t="s">
        <v>2278</v>
      </c>
      <c r="J370" s="630"/>
      <c r="L370" s="585">
        <f t="shared" si="19"/>
        <v>4383.88</v>
      </c>
      <c r="M370" s="585">
        <f t="shared" si="20"/>
        <v>653.88</v>
      </c>
      <c r="N370" s="585">
        <f t="shared" si="21"/>
        <v>3730</v>
      </c>
      <c r="O370" s="585"/>
    </row>
    <row r="371" spans="1:15" ht="15">
      <c r="A371" s="706" t="s">
        <v>245</v>
      </c>
      <c r="B371" s="706"/>
      <c r="C371" s="710"/>
      <c r="D371" s="548"/>
      <c r="E371" s="585"/>
      <c r="F371" s="585"/>
      <c r="G371" s="585"/>
      <c r="H371" s="585"/>
      <c r="I371" s="632"/>
      <c r="J371" s="630"/>
      <c r="K371" s="567"/>
      <c r="L371" s="585"/>
      <c r="M371" s="585"/>
      <c r="N371" s="585"/>
      <c r="O371" s="585"/>
    </row>
    <row r="372" spans="1:15" ht="38.25">
      <c r="A372" s="557" t="s">
        <v>103</v>
      </c>
      <c r="B372" s="554" t="s">
        <v>1227</v>
      </c>
      <c r="C372" s="554" t="s">
        <v>1009</v>
      </c>
      <c r="D372" s="548" t="s">
        <v>112</v>
      </c>
      <c r="E372" s="585">
        <v>30.70683</v>
      </c>
      <c r="F372" s="585">
        <v>19.826614143807824</v>
      </c>
      <c r="G372" s="585">
        <v>10.880215856192176</v>
      </c>
      <c r="H372" s="585"/>
      <c r="I372" s="632" t="s">
        <v>907</v>
      </c>
      <c r="J372" s="630"/>
      <c r="L372" s="585">
        <f t="shared" si="19"/>
        <v>30.71</v>
      </c>
      <c r="M372" s="585">
        <f t="shared" si="20"/>
        <v>19.829999999999998</v>
      </c>
      <c r="N372" s="585">
        <f t="shared" si="21"/>
        <v>10.88</v>
      </c>
      <c r="O372" s="585"/>
    </row>
    <row r="373" spans="1:15" ht="25.5">
      <c r="A373" s="557" t="s">
        <v>104</v>
      </c>
      <c r="B373" s="554" t="s">
        <v>246</v>
      </c>
      <c r="C373" s="554" t="s">
        <v>240</v>
      </c>
      <c r="D373" s="548" t="s">
        <v>112</v>
      </c>
      <c r="E373" s="585">
        <v>17.550917999999999</v>
      </c>
      <c r="F373" s="585">
        <v>17.550917999999999</v>
      </c>
      <c r="G373" s="585">
        <v>0</v>
      </c>
      <c r="H373" s="585"/>
      <c r="I373" s="632" t="s">
        <v>907</v>
      </c>
      <c r="J373" s="630"/>
      <c r="L373" s="585">
        <f t="shared" si="19"/>
        <v>17.55</v>
      </c>
      <c r="M373" s="585">
        <f t="shared" si="20"/>
        <v>17.55</v>
      </c>
      <c r="N373" s="585">
        <f t="shared" si="21"/>
        <v>0</v>
      </c>
      <c r="O373" s="585"/>
    </row>
    <row r="374" spans="1:15" ht="51">
      <c r="A374" s="557" t="s">
        <v>105</v>
      </c>
      <c r="B374" s="554" t="s">
        <v>1005</v>
      </c>
      <c r="C374" s="554" t="s">
        <v>1010</v>
      </c>
      <c r="D374" s="548" t="s">
        <v>112</v>
      </c>
      <c r="E374" s="585">
        <v>82.166238000000007</v>
      </c>
      <c r="F374" s="585">
        <v>35.652421755374966</v>
      </c>
      <c r="G374" s="585">
        <v>46.51381624462504</v>
      </c>
      <c r="H374" s="585"/>
      <c r="I374" s="632" t="s">
        <v>907</v>
      </c>
      <c r="J374" s="630"/>
      <c r="L374" s="585">
        <f t="shared" si="19"/>
        <v>82.17</v>
      </c>
      <c r="M374" s="585">
        <f t="shared" si="20"/>
        <v>35.65</v>
      </c>
      <c r="N374" s="585">
        <f t="shared" si="21"/>
        <v>46.51</v>
      </c>
      <c r="O374" s="585"/>
    </row>
    <row r="375" spans="1:15" ht="51">
      <c r="A375" s="557" t="s">
        <v>106</v>
      </c>
      <c r="B375" s="554" t="s">
        <v>1006</v>
      </c>
      <c r="C375" s="554" t="s">
        <v>1011</v>
      </c>
      <c r="D375" s="548" t="s">
        <v>112</v>
      </c>
      <c r="E375" s="585">
        <v>148.32417599999999</v>
      </c>
      <c r="F375" s="585">
        <v>37.165568832459542</v>
      </c>
      <c r="G375" s="585">
        <v>111.15860716754045</v>
      </c>
      <c r="H375" s="585"/>
      <c r="I375" s="632" t="s">
        <v>907</v>
      </c>
      <c r="J375" s="630"/>
      <c r="L375" s="585">
        <f t="shared" si="19"/>
        <v>148.32</v>
      </c>
      <c r="M375" s="585">
        <f t="shared" si="20"/>
        <v>37.17</v>
      </c>
      <c r="N375" s="585">
        <f t="shared" si="21"/>
        <v>111.16</v>
      </c>
      <c r="O375" s="585"/>
    </row>
    <row r="376" spans="1:15" ht="51">
      <c r="A376" s="557" t="s">
        <v>194</v>
      </c>
      <c r="B376" s="554" t="s">
        <v>1060</v>
      </c>
      <c r="C376" s="554" t="s">
        <v>1010</v>
      </c>
      <c r="D376" s="548" t="s">
        <v>112</v>
      </c>
      <c r="E376" s="585">
        <v>261.97340400000002</v>
      </c>
      <c r="F376" s="585">
        <v>46.422849098308347</v>
      </c>
      <c r="G376" s="585">
        <v>215.55055490169167</v>
      </c>
      <c r="H376" s="585"/>
      <c r="I376" s="632" t="s">
        <v>907</v>
      </c>
      <c r="J376" s="630"/>
      <c r="L376" s="585">
        <f t="shared" si="19"/>
        <v>261.97000000000003</v>
      </c>
      <c r="M376" s="585">
        <f t="shared" si="20"/>
        <v>46.42</v>
      </c>
      <c r="N376" s="585">
        <f t="shared" si="21"/>
        <v>215.55</v>
      </c>
      <c r="O376" s="585"/>
    </row>
    <row r="377" spans="1:15" ht="51">
      <c r="A377" s="557" t="s">
        <v>195</v>
      </c>
      <c r="B377" s="554" t="s">
        <v>1061</v>
      </c>
      <c r="C377" s="554" t="s">
        <v>1010</v>
      </c>
      <c r="D377" s="548" t="s">
        <v>112</v>
      </c>
      <c r="E377" s="585">
        <v>404.456976</v>
      </c>
      <c r="F377" s="585">
        <v>59.885429248291643</v>
      </c>
      <c r="G377" s="585">
        <v>344.57154675170835</v>
      </c>
      <c r="H377" s="585"/>
      <c r="I377" s="632" t="s">
        <v>907</v>
      </c>
      <c r="J377" s="630"/>
      <c r="L377" s="585">
        <f t="shared" si="19"/>
        <v>404.46</v>
      </c>
      <c r="M377" s="585">
        <f t="shared" si="20"/>
        <v>59.89</v>
      </c>
      <c r="N377" s="585">
        <f t="shared" si="21"/>
        <v>344.57</v>
      </c>
      <c r="O377" s="585"/>
    </row>
    <row r="378" spans="1:15" ht="51">
      <c r="A378" s="557" t="s">
        <v>197</v>
      </c>
      <c r="B378" s="554" t="s">
        <v>1062</v>
      </c>
      <c r="C378" s="554" t="s">
        <v>1010</v>
      </c>
      <c r="D378" s="548" t="s">
        <v>112</v>
      </c>
      <c r="E378" s="585">
        <v>791.48915999999997</v>
      </c>
      <c r="F378" s="585">
        <v>71.715868029702278</v>
      </c>
      <c r="G378" s="585">
        <v>719.77329197029769</v>
      </c>
      <c r="H378" s="585"/>
      <c r="I378" s="632" t="s">
        <v>907</v>
      </c>
      <c r="J378" s="630"/>
      <c r="L378" s="585">
        <f t="shared" si="19"/>
        <v>791.49</v>
      </c>
      <c r="M378" s="585">
        <f t="shared" si="20"/>
        <v>71.72</v>
      </c>
      <c r="N378" s="585">
        <f t="shared" si="21"/>
        <v>719.77</v>
      </c>
      <c r="O378" s="585"/>
    </row>
    <row r="379" spans="1:15" ht="51">
      <c r="A379" s="557" t="s">
        <v>204</v>
      </c>
      <c r="B379" s="554" t="s">
        <v>1063</v>
      </c>
      <c r="C379" s="554" t="s">
        <v>1010</v>
      </c>
      <c r="D379" s="548" t="s">
        <v>112</v>
      </c>
      <c r="E379" s="585">
        <v>1558.8009359999999</v>
      </c>
      <c r="F379" s="585">
        <v>91.325580899291708</v>
      </c>
      <c r="G379" s="585">
        <v>1467.4753551007082</v>
      </c>
      <c r="H379" s="585"/>
      <c r="I379" s="632" t="s">
        <v>907</v>
      </c>
      <c r="J379" s="630"/>
      <c r="L379" s="585">
        <f t="shared" si="19"/>
        <v>1558.8</v>
      </c>
      <c r="M379" s="585">
        <f t="shared" si="20"/>
        <v>91.33</v>
      </c>
      <c r="N379" s="585">
        <f t="shared" si="21"/>
        <v>1467.48</v>
      </c>
      <c r="O379" s="585"/>
    </row>
    <row r="380" spans="1:15" ht="51">
      <c r="A380" s="557" t="s">
        <v>207</v>
      </c>
      <c r="B380" s="554" t="s">
        <v>1064</v>
      </c>
      <c r="C380" s="554" t="s">
        <v>1010</v>
      </c>
      <c r="D380" s="548" t="s">
        <v>112</v>
      </c>
      <c r="E380" s="585">
        <v>1988.968212</v>
      </c>
      <c r="F380" s="585">
        <v>106.17372312237308</v>
      </c>
      <c r="G380" s="585">
        <v>1882.7944888776269</v>
      </c>
      <c r="H380" s="585"/>
      <c r="I380" s="632" t="s">
        <v>907</v>
      </c>
      <c r="J380" s="630"/>
      <c r="L380" s="585">
        <f t="shared" si="19"/>
        <v>1988.97</v>
      </c>
      <c r="M380" s="585">
        <f t="shared" si="20"/>
        <v>106.17</v>
      </c>
      <c r="N380" s="585">
        <f t="shared" si="21"/>
        <v>1882.79</v>
      </c>
      <c r="O380" s="585"/>
    </row>
    <row r="381" spans="1:15" ht="25.5">
      <c r="A381" s="557" t="s">
        <v>208</v>
      </c>
      <c r="B381" s="554" t="s">
        <v>247</v>
      </c>
      <c r="C381" s="554" t="s">
        <v>240</v>
      </c>
      <c r="D381" s="548" t="s">
        <v>112</v>
      </c>
      <c r="E381" s="585">
        <v>17.550917999999999</v>
      </c>
      <c r="F381" s="585">
        <v>17.550917999999999</v>
      </c>
      <c r="G381" s="585">
        <v>0</v>
      </c>
      <c r="H381" s="585"/>
      <c r="I381" s="632" t="s">
        <v>907</v>
      </c>
      <c r="J381" s="630"/>
      <c r="L381" s="585">
        <f t="shared" si="19"/>
        <v>17.55</v>
      </c>
      <c r="M381" s="585">
        <f t="shared" si="20"/>
        <v>17.55</v>
      </c>
      <c r="N381" s="585">
        <f t="shared" si="21"/>
        <v>0</v>
      </c>
      <c r="O381" s="585"/>
    </row>
    <row r="382" spans="1:15" ht="25.5">
      <c r="A382" s="557" t="s">
        <v>213</v>
      </c>
      <c r="B382" s="554" t="s">
        <v>248</v>
      </c>
      <c r="C382" s="554" t="s">
        <v>249</v>
      </c>
      <c r="D382" s="548" t="s">
        <v>250</v>
      </c>
      <c r="E382" s="585">
        <v>47.850263999999996</v>
      </c>
      <c r="F382" s="585">
        <v>19.140105599999998</v>
      </c>
      <c r="G382" s="585">
        <v>28.710158399999997</v>
      </c>
      <c r="H382" s="585"/>
      <c r="I382" s="632" t="s">
        <v>907</v>
      </c>
      <c r="J382" s="630"/>
      <c r="L382" s="585">
        <f t="shared" si="19"/>
        <v>47.85</v>
      </c>
      <c r="M382" s="585">
        <f t="shared" si="20"/>
        <v>19.14</v>
      </c>
      <c r="N382" s="585">
        <f t="shared" si="21"/>
        <v>28.71</v>
      </c>
      <c r="O382" s="585"/>
    </row>
    <row r="383" spans="1:15" ht="38.25">
      <c r="A383" s="557" t="s">
        <v>223</v>
      </c>
      <c r="B383" s="554" t="s">
        <v>1007</v>
      </c>
      <c r="C383" s="554" t="s">
        <v>1004</v>
      </c>
      <c r="D383" s="548" t="s">
        <v>251</v>
      </c>
      <c r="E383" s="585">
        <v>67.787874000000002</v>
      </c>
      <c r="F383" s="585">
        <v>49.336386600748135</v>
      </c>
      <c r="G383" s="585">
        <v>18.451487399251867</v>
      </c>
      <c r="H383" s="585"/>
      <c r="I383" s="632" t="s">
        <v>907</v>
      </c>
      <c r="J383" s="630"/>
      <c r="L383" s="585">
        <f t="shared" si="19"/>
        <v>67.790000000000006</v>
      </c>
      <c r="M383" s="585">
        <f t="shared" si="20"/>
        <v>49.34</v>
      </c>
      <c r="N383" s="585">
        <f t="shared" si="21"/>
        <v>18.45</v>
      </c>
      <c r="O383" s="585"/>
    </row>
    <row r="384" spans="1:15" ht="63.75">
      <c r="A384" s="557" t="s">
        <v>809</v>
      </c>
      <c r="B384" s="554" t="s">
        <v>1008</v>
      </c>
      <c r="C384" s="554" t="s">
        <v>1012</v>
      </c>
      <c r="D384" s="548" t="s">
        <v>251</v>
      </c>
      <c r="E384" s="585">
        <v>62.975681999999992</v>
      </c>
      <c r="F384" s="585">
        <v>25.190272799999995</v>
      </c>
      <c r="G384" s="585">
        <v>37.785409199999997</v>
      </c>
      <c r="H384" s="585"/>
      <c r="I384" s="632" t="s">
        <v>907</v>
      </c>
      <c r="J384" s="630"/>
      <c r="L384" s="585">
        <f t="shared" si="19"/>
        <v>62.98</v>
      </c>
      <c r="M384" s="585">
        <f t="shared" si="20"/>
        <v>25.19</v>
      </c>
      <c r="N384" s="585">
        <f t="shared" si="21"/>
        <v>37.79</v>
      </c>
      <c r="O384" s="585"/>
    </row>
    <row r="385" spans="1:15" ht="38.25">
      <c r="A385" s="557" t="s">
        <v>810</v>
      </c>
      <c r="B385" s="554" t="s">
        <v>1013</v>
      </c>
      <c r="C385" s="554" t="s">
        <v>1014</v>
      </c>
      <c r="D385" s="548" t="s">
        <v>251</v>
      </c>
      <c r="E385" s="585">
        <v>68.767775999999984</v>
      </c>
      <c r="F385" s="585">
        <v>38.567768176991137</v>
      </c>
      <c r="G385" s="585">
        <v>30.200007823008843</v>
      </c>
      <c r="H385" s="585"/>
      <c r="I385" s="632" t="s">
        <v>907</v>
      </c>
      <c r="J385" s="630"/>
      <c r="L385" s="585">
        <f t="shared" si="19"/>
        <v>68.77</v>
      </c>
      <c r="M385" s="585">
        <f t="shared" si="20"/>
        <v>38.57</v>
      </c>
      <c r="N385" s="585">
        <f t="shared" si="21"/>
        <v>30.2</v>
      </c>
      <c r="O385" s="585"/>
    </row>
    <row r="386" spans="1:15" ht="51">
      <c r="A386" s="719" t="s">
        <v>811</v>
      </c>
      <c r="B386" s="554" t="s">
        <v>253</v>
      </c>
      <c r="C386" s="554" t="s">
        <v>254</v>
      </c>
      <c r="D386" s="548" t="s">
        <v>1</v>
      </c>
      <c r="E386" s="585">
        <v>347.17</v>
      </c>
      <c r="F386" s="585">
        <v>122.42000000000002</v>
      </c>
      <c r="G386" s="585">
        <v>224.75</v>
      </c>
      <c r="H386" s="585"/>
      <c r="I386" s="632" t="s">
        <v>907</v>
      </c>
      <c r="J386" s="630"/>
      <c r="L386" s="585">
        <f t="shared" si="19"/>
        <v>347.17</v>
      </c>
      <c r="M386" s="585">
        <f t="shared" si="20"/>
        <v>122.42</v>
      </c>
      <c r="N386" s="585">
        <f t="shared" si="21"/>
        <v>224.75</v>
      </c>
      <c r="O386" s="585"/>
    </row>
    <row r="387" spans="1:15" ht="38.25">
      <c r="A387" s="720"/>
      <c r="B387" s="554" t="s">
        <v>255</v>
      </c>
      <c r="C387" s="554" t="s">
        <v>949</v>
      </c>
      <c r="D387" s="548" t="s">
        <v>1</v>
      </c>
      <c r="E387" s="585">
        <v>436.96</v>
      </c>
      <c r="F387" s="585">
        <v>122.41999999999996</v>
      </c>
      <c r="G387" s="585">
        <v>314.54000000000002</v>
      </c>
      <c r="H387" s="585"/>
      <c r="I387" s="632" t="s">
        <v>907</v>
      </c>
      <c r="J387" s="630"/>
      <c r="L387" s="585">
        <f t="shared" si="19"/>
        <v>436.96</v>
      </c>
      <c r="M387" s="585">
        <f t="shared" si="20"/>
        <v>122.42</v>
      </c>
      <c r="N387" s="585">
        <f t="shared" si="21"/>
        <v>314.54000000000002</v>
      </c>
      <c r="O387" s="585"/>
    </row>
    <row r="388" spans="1:15" ht="25.5">
      <c r="A388" s="721"/>
      <c r="B388" s="554" t="s">
        <v>256</v>
      </c>
      <c r="C388" s="554" t="s">
        <v>257</v>
      </c>
      <c r="D388" s="548" t="s">
        <v>1</v>
      </c>
      <c r="E388" s="585">
        <v>324.91000000000003</v>
      </c>
      <c r="F388" s="585">
        <v>122.42000000000002</v>
      </c>
      <c r="G388" s="585">
        <v>202.49</v>
      </c>
      <c r="H388" s="585"/>
      <c r="I388" s="632" t="s">
        <v>907</v>
      </c>
      <c r="J388" s="630"/>
      <c r="L388" s="585">
        <f t="shared" si="19"/>
        <v>324.91000000000003</v>
      </c>
      <c r="M388" s="585">
        <f t="shared" si="20"/>
        <v>122.42</v>
      </c>
      <c r="N388" s="585">
        <f t="shared" si="21"/>
        <v>202.49</v>
      </c>
      <c r="O388" s="585"/>
    </row>
    <row r="389" spans="1:15" ht="15">
      <c r="A389" s="557" t="s">
        <v>892</v>
      </c>
      <c r="B389" s="554" t="s">
        <v>258</v>
      </c>
      <c r="C389" s="554" t="s">
        <v>259</v>
      </c>
      <c r="D389" s="548" t="s">
        <v>1</v>
      </c>
      <c r="E389" s="585">
        <v>7.9362359999999992</v>
      </c>
      <c r="F389" s="585">
        <v>7.9362359999999992</v>
      </c>
      <c r="G389" s="585">
        <v>0</v>
      </c>
      <c r="H389" s="585"/>
      <c r="I389" s="632"/>
      <c r="J389" s="630"/>
      <c r="L389" s="585">
        <f t="shared" si="19"/>
        <v>7.94</v>
      </c>
      <c r="M389" s="585">
        <f t="shared" si="20"/>
        <v>7.94</v>
      </c>
      <c r="N389" s="585">
        <f t="shared" si="21"/>
        <v>0</v>
      </c>
      <c r="O389" s="585"/>
    </row>
    <row r="390" spans="1:15" ht="38.25">
      <c r="A390" s="557" t="s">
        <v>910</v>
      </c>
      <c r="B390" s="554" t="s">
        <v>260</v>
      </c>
      <c r="C390" s="554" t="s">
        <v>261</v>
      </c>
      <c r="D390" s="548" t="s">
        <v>1</v>
      </c>
      <c r="E390" s="585">
        <v>11.797632</v>
      </c>
      <c r="F390" s="585">
        <v>4.977654189111747</v>
      </c>
      <c r="G390" s="585">
        <v>6.8199778108882532</v>
      </c>
      <c r="H390" s="585"/>
      <c r="I390" s="632" t="s">
        <v>2279</v>
      </c>
      <c r="J390" s="630"/>
      <c r="L390" s="585">
        <f t="shared" si="19"/>
        <v>11.8</v>
      </c>
      <c r="M390" s="585">
        <f t="shared" si="20"/>
        <v>4.9800000000000004</v>
      </c>
      <c r="N390" s="585">
        <f t="shared" si="21"/>
        <v>6.82</v>
      </c>
      <c r="O390" s="585"/>
    </row>
    <row r="391" spans="1:15" ht="38.25">
      <c r="A391" s="557" t="s">
        <v>911</v>
      </c>
      <c r="B391" s="554" t="s">
        <v>262</v>
      </c>
      <c r="C391" s="554" t="s">
        <v>263</v>
      </c>
      <c r="D391" s="579" t="s">
        <v>1</v>
      </c>
      <c r="E391" s="585">
        <v>22.867614</v>
      </c>
      <c r="F391" s="585">
        <v>4.9793067083179281</v>
      </c>
      <c r="G391" s="585">
        <v>17.888307291682072</v>
      </c>
      <c r="H391" s="585"/>
      <c r="I391" s="632" t="s">
        <v>2279</v>
      </c>
      <c r="J391" s="630"/>
      <c r="L391" s="585">
        <f t="shared" si="19"/>
        <v>22.87</v>
      </c>
      <c r="M391" s="585">
        <f t="shared" si="20"/>
        <v>4.9800000000000004</v>
      </c>
      <c r="N391" s="585">
        <f t="shared" si="21"/>
        <v>17.89</v>
      </c>
      <c r="O391" s="585"/>
    </row>
    <row r="392" spans="1:15" ht="15">
      <c r="A392" s="584" t="s">
        <v>2323</v>
      </c>
      <c r="B392" s="554"/>
      <c r="C392" s="576"/>
      <c r="D392" s="548"/>
      <c r="E392" s="585"/>
      <c r="F392" s="585"/>
      <c r="G392" s="585"/>
      <c r="H392" s="585"/>
      <c r="I392" s="632"/>
      <c r="J392" s="630"/>
      <c r="K392" s="567"/>
      <c r="L392" s="585"/>
      <c r="M392" s="585"/>
      <c r="N392" s="585"/>
      <c r="O392" s="585"/>
    </row>
    <row r="393" spans="1:15" ht="25.5">
      <c r="A393" s="557" t="s">
        <v>912</v>
      </c>
      <c r="B393" s="554" t="s">
        <v>265</v>
      </c>
      <c r="C393" s="554" t="s">
        <v>266</v>
      </c>
      <c r="D393" s="548" t="s">
        <v>1</v>
      </c>
      <c r="E393" s="585">
        <v>301.92624000000001</v>
      </c>
      <c r="F393" s="585">
        <v>135.82313882964891</v>
      </c>
      <c r="G393" s="585">
        <v>166.1031011703511</v>
      </c>
      <c r="H393" s="585"/>
      <c r="I393" s="632" t="s">
        <v>907</v>
      </c>
      <c r="J393" s="630"/>
      <c r="L393" s="585">
        <f t="shared" si="19"/>
        <v>301.93</v>
      </c>
      <c r="M393" s="585">
        <f t="shared" si="20"/>
        <v>135.82</v>
      </c>
      <c r="N393" s="585">
        <f t="shared" si="21"/>
        <v>166.1</v>
      </c>
      <c r="O393" s="585"/>
    </row>
    <row r="394" spans="1:15" ht="25.5">
      <c r="A394" s="557" t="s">
        <v>940</v>
      </c>
      <c r="B394" s="554" t="s">
        <v>1050</v>
      </c>
      <c r="C394" s="554" t="s">
        <v>1051</v>
      </c>
      <c r="D394" s="548" t="s">
        <v>1</v>
      </c>
      <c r="E394" s="585">
        <v>2736.4466932470368</v>
      </c>
      <c r="F394" s="585">
        <v>636.44669324703682</v>
      </c>
      <c r="G394" s="585">
        <v>2100</v>
      </c>
      <c r="H394" s="585"/>
      <c r="I394" s="632"/>
      <c r="J394" s="630"/>
      <c r="L394" s="585">
        <f t="shared" si="19"/>
        <v>2736.45</v>
      </c>
      <c r="M394" s="585">
        <f t="shared" si="20"/>
        <v>636.45000000000005</v>
      </c>
      <c r="N394" s="585">
        <f t="shared" si="21"/>
        <v>2100</v>
      </c>
      <c r="O394" s="585"/>
    </row>
    <row r="395" spans="1:15" ht="38.25">
      <c r="A395" s="557" t="s">
        <v>965</v>
      </c>
      <c r="B395" s="554" t="s">
        <v>1052</v>
      </c>
      <c r="C395" s="554" t="s">
        <v>1053</v>
      </c>
      <c r="D395" s="548" t="s">
        <v>1</v>
      </c>
      <c r="E395" s="585">
        <v>659.81361600000002</v>
      </c>
      <c r="F395" s="585">
        <v>143.27611220641381</v>
      </c>
      <c r="G395" s="585">
        <v>516.53750379358621</v>
      </c>
      <c r="H395" s="585"/>
      <c r="I395" s="632"/>
      <c r="J395" s="630"/>
      <c r="L395" s="585">
        <f t="shared" ref="L395:L439" si="22">ROUND(E395*$F$4,2)</f>
        <v>659.81</v>
      </c>
      <c r="M395" s="585">
        <f t="shared" ref="M395:M439" si="23">ROUND(F395*$F$4,2)</f>
        <v>143.28</v>
      </c>
      <c r="N395" s="585">
        <f t="shared" ref="N395:N439" si="24">ROUND(G395*$F$4,2)</f>
        <v>516.54</v>
      </c>
      <c r="O395" s="585"/>
    </row>
    <row r="396" spans="1:15" ht="25.5">
      <c r="A396" s="557" t="s">
        <v>995</v>
      </c>
      <c r="B396" s="554" t="s">
        <v>1054</v>
      </c>
      <c r="C396" s="554" t="s">
        <v>1055</v>
      </c>
      <c r="D396" s="548" t="s">
        <v>1</v>
      </c>
      <c r="E396" s="585">
        <v>2097.4268699999998</v>
      </c>
      <c r="F396" s="585">
        <v>143.2770031671314</v>
      </c>
      <c r="G396" s="585">
        <v>1954.1498668328684</v>
      </c>
      <c r="H396" s="585"/>
      <c r="I396" s="632"/>
      <c r="J396" s="630"/>
      <c r="L396" s="585">
        <f t="shared" si="22"/>
        <v>2097.4299999999998</v>
      </c>
      <c r="M396" s="585">
        <f t="shared" si="23"/>
        <v>143.28</v>
      </c>
      <c r="N396" s="585">
        <f t="shared" si="24"/>
        <v>1954.15</v>
      </c>
      <c r="O396" s="585"/>
    </row>
    <row r="397" spans="1:15" ht="25.5">
      <c r="A397" s="557" t="s">
        <v>1350</v>
      </c>
      <c r="B397" s="554" t="s">
        <v>1056</v>
      </c>
      <c r="C397" s="554" t="s">
        <v>1057</v>
      </c>
      <c r="D397" s="548" t="s">
        <v>1</v>
      </c>
      <c r="E397" s="585">
        <v>2524.1596380000001</v>
      </c>
      <c r="F397" s="585">
        <v>143.27706897258076</v>
      </c>
      <c r="G397" s="585">
        <v>2380.8825690274193</v>
      </c>
      <c r="H397" s="585"/>
      <c r="I397" s="632"/>
      <c r="J397" s="630"/>
      <c r="L397" s="585">
        <f t="shared" si="22"/>
        <v>2524.16</v>
      </c>
      <c r="M397" s="585">
        <f t="shared" si="23"/>
        <v>143.28</v>
      </c>
      <c r="N397" s="585">
        <f t="shared" si="24"/>
        <v>2380.88</v>
      </c>
      <c r="O397" s="585"/>
    </row>
    <row r="398" spans="1:15" ht="25.5">
      <c r="A398" s="557" t="s">
        <v>2074</v>
      </c>
      <c r="B398" s="554" t="s">
        <v>1071</v>
      </c>
      <c r="C398" s="554" t="s">
        <v>267</v>
      </c>
      <c r="D398" s="548" t="s">
        <v>1</v>
      </c>
      <c r="E398" s="585">
        <v>1025.1424260000001</v>
      </c>
      <c r="F398" s="585">
        <v>313.26332073820106</v>
      </c>
      <c r="G398" s="585">
        <v>711.87910526179905</v>
      </c>
      <c r="H398" s="585"/>
      <c r="I398" s="632"/>
      <c r="J398" s="630"/>
      <c r="L398" s="585">
        <f t="shared" si="22"/>
        <v>1025.1400000000001</v>
      </c>
      <c r="M398" s="585">
        <f t="shared" si="23"/>
        <v>313.26</v>
      </c>
      <c r="N398" s="585">
        <f t="shared" si="24"/>
        <v>711.88</v>
      </c>
      <c r="O398" s="585"/>
    </row>
    <row r="399" spans="1:15" ht="25.5">
      <c r="A399" s="557" t="s">
        <v>2075</v>
      </c>
      <c r="B399" s="554" t="s">
        <v>1058</v>
      </c>
      <c r="C399" s="554" t="s">
        <v>1059</v>
      </c>
      <c r="D399" s="548" t="s">
        <v>1</v>
      </c>
      <c r="E399" s="585">
        <v>4072.5018180000002</v>
      </c>
      <c r="F399" s="585">
        <v>313.26351894132858</v>
      </c>
      <c r="G399" s="585">
        <v>3759.2382990586716</v>
      </c>
      <c r="H399" s="585"/>
      <c r="I399" s="632"/>
      <c r="J399" s="630"/>
      <c r="L399" s="585">
        <f t="shared" si="22"/>
        <v>4072.5</v>
      </c>
      <c r="M399" s="585">
        <f t="shared" si="23"/>
        <v>313.26</v>
      </c>
      <c r="N399" s="585">
        <f t="shared" si="24"/>
        <v>3759.24</v>
      </c>
      <c r="O399" s="585"/>
    </row>
    <row r="400" spans="1:15" ht="38.25">
      <c r="A400" s="719" t="s">
        <v>2280</v>
      </c>
      <c r="B400" s="554" t="s">
        <v>268</v>
      </c>
      <c r="C400" s="554" t="s">
        <v>269</v>
      </c>
      <c r="D400" s="548" t="s">
        <v>1</v>
      </c>
      <c r="E400" s="585">
        <v>240.18</v>
      </c>
      <c r="F400" s="585">
        <v>120.22000000000001</v>
      </c>
      <c r="G400" s="585">
        <v>119.96</v>
      </c>
      <c r="H400" s="585"/>
      <c r="I400" s="632" t="s">
        <v>907</v>
      </c>
      <c r="J400" s="630"/>
      <c r="L400" s="585">
        <f t="shared" si="22"/>
        <v>240.18</v>
      </c>
      <c r="M400" s="585">
        <f t="shared" si="23"/>
        <v>120.22</v>
      </c>
      <c r="N400" s="585">
        <f t="shared" si="24"/>
        <v>119.96</v>
      </c>
      <c r="O400" s="585"/>
    </row>
    <row r="401" spans="1:15" ht="38.25">
      <c r="A401" s="720"/>
      <c r="B401" s="554" t="s">
        <v>270</v>
      </c>
      <c r="C401" s="554" t="s">
        <v>948</v>
      </c>
      <c r="D401" s="548" t="s">
        <v>1</v>
      </c>
      <c r="E401" s="585">
        <v>329.52</v>
      </c>
      <c r="F401" s="585">
        <v>120.04999999999998</v>
      </c>
      <c r="G401" s="585">
        <v>209.47</v>
      </c>
      <c r="H401" s="585"/>
      <c r="I401" s="632" t="s">
        <v>907</v>
      </c>
      <c r="J401" s="630"/>
      <c r="L401" s="585">
        <f t="shared" si="22"/>
        <v>329.52</v>
      </c>
      <c r="M401" s="585">
        <f t="shared" si="23"/>
        <v>120.05</v>
      </c>
      <c r="N401" s="585">
        <f t="shared" si="24"/>
        <v>209.47</v>
      </c>
      <c r="O401" s="585"/>
    </row>
    <row r="402" spans="1:15" ht="25.5">
      <c r="A402" s="721"/>
      <c r="B402" s="554" t="s">
        <v>271</v>
      </c>
      <c r="C402" s="554" t="s">
        <v>272</v>
      </c>
      <c r="D402" s="548" t="s">
        <v>1</v>
      </c>
      <c r="E402" s="585">
        <v>424.53</v>
      </c>
      <c r="F402" s="585">
        <v>120.21999999999997</v>
      </c>
      <c r="G402" s="585">
        <v>304.31</v>
      </c>
      <c r="H402" s="585"/>
      <c r="I402" s="632" t="s">
        <v>907</v>
      </c>
      <c r="J402" s="630"/>
      <c r="L402" s="585">
        <f t="shared" si="22"/>
        <v>424.53</v>
      </c>
      <c r="M402" s="585">
        <f t="shared" si="23"/>
        <v>120.22</v>
      </c>
      <c r="N402" s="585">
        <f t="shared" si="24"/>
        <v>304.31</v>
      </c>
      <c r="O402" s="585"/>
    </row>
    <row r="403" spans="1:15" ht="15">
      <c r="A403" s="557" t="s">
        <v>2281</v>
      </c>
      <c r="B403" s="554" t="s">
        <v>273</v>
      </c>
      <c r="C403" s="554" t="s">
        <v>274</v>
      </c>
      <c r="D403" s="548" t="s">
        <v>1</v>
      </c>
      <c r="E403" s="585">
        <v>7.9362359999999992</v>
      </c>
      <c r="F403" s="585">
        <v>7.9362359999999992</v>
      </c>
      <c r="G403" s="585">
        <v>0</v>
      </c>
      <c r="H403" s="585"/>
      <c r="I403" s="632"/>
      <c r="J403" s="630"/>
      <c r="L403" s="585">
        <f t="shared" si="22"/>
        <v>7.94</v>
      </c>
      <c r="M403" s="585">
        <f t="shared" si="23"/>
        <v>7.94</v>
      </c>
      <c r="N403" s="585">
        <f t="shared" si="24"/>
        <v>0</v>
      </c>
      <c r="O403" s="585"/>
    </row>
    <row r="404" spans="1:15" ht="25.5">
      <c r="A404" s="557" t="s">
        <v>2060</v>
      </c>
      <c r="B404" s="554" t="s">
        <v>275</v>
      </c>
      <c r="C404" s="554" t="s">
        <v>276</v>
      </c>
      <c r="D404" s="548" t="s">
        <v>1</v>
      </c>
      <c r="E404" s="585">
        <v>207.50637599999999</v>
      </c>
      <c r="F404" s="585">
        <v>100.19472835454175</v>
      </c>
      <c r="G404" s="585">
        <v>107.31164764545824</v>
      </c>
      <c r="H404" s="585"/>
      <c r="I404" s="632" t="s">
        <v>907</v>
      </c>
      <c r="J404" s="630"/>
      <c r="L404" s="585">
        <f t="shared" si="22"/>
        <v>207.51</v>
      </c>
      <c r="M404" s="585">
        <f t="shared" si="23"/>
        <v>100.19</v>
      </c>
      <c r="N404" s="585">
        <f t="shared" si="24"/>
        <v>107.31</v>
      </c>
      <c r="O404" s="585"/>
    </row>
    <row r="405" spans="1:15" ht="25.5">
      <c r="A405" s="557" t="s">
        <v>2282</v>
      </c>
      <c r="B405" s="554" t="s">
        <v>277</v>
      </c>
      <c r="C405" s="554" t="s">
        <v>278</v>
      </c>
      <c r="D405" s="548" t="s">
        <v>1</v>
      </c>
      <c r="E405" s="585">
        <v>696.37075200000004</v>
      </c>
      <c r="F405" s="585">
        <v>92.660893720923582</v>
      </c>
      <c r="G405" s="585">
        <v>603.70985827907646</v>
      </c>
      <c r="H405" s="585"/>
      <c r="I405" s="632" t="s">
        <v>907</v>
      </c>
      <c r="J405" s="630"/>
      <c r="L405" s="585">
        <f t="shared" si="22"/>
        <v>696.37</v>
      </c>
      <c r="M405" s="585">
        <f t="shared" si="23"/>
        <v>92.66</v>
      </c>
      <c r="N405" s="585">
        <f t="shared" si="24"/>
        <v>603.71</v>
      </c>
      <c r="O405" s="585"/>
    </row>
    <row r="406" spans="1:15" ht="25.5">
      <c r="A406" s="557" t="s">
        <v>2283</v>
      </c>
      <c r="B406" s="554" t="s">
        <v>279</v>
      </c>
      <c r="C406" s="554" t="s">
        <v>280</v>
      </c>
      <c r="D406" s="579" t="s">
        <v>1</v>
      </c>
      <c r="E406" s="585">
        <v>923.89235399999995</v>
      </c>
      <c r="F406" s="585">
        <v>73.950269476657127</v>
      </c>
      <c r="G406" s="585">
        <v>849.94208452334283</v>
      </c>
      <c r="H406" s="585"/>
      <c r="I406" s="632" t="s">
        <v>907</v>
      </c>
      <c r="J406" s="630"/>
      <c r="L406" s="585">
        <f t="shared" si="22"/>
        <v>923.89</v>
      </c>
      <c r="M406" s="585">
        <f t="shared" si="23"/>
        <v>73.95</v>
      </c>
      <c r="N406" s="585">
        <f t="shared" si="24"/>
        <v>849.94</v>
      </c>
      <c r="O406" s="585"/>
    </row>
    <row r="407" spans="1:15" ht="51">
      <c r="A407" s="557" t="s">
        <v>2284</v>
      </c>
      <c r="B407" s="554" t="s">
        <v>2086</v>
      </c>
      <c r="C407" s="594" t="s">
        <v>2351</v>
      </c>
      <c r="D407" s="579" t="s">
        <v>1</v>
      </c>
      <c r="E407" s="585">
        <v>7616</v>
      </c>
      <c r="F407" s="585">
        <v>2816</v>
      </c>
      <c r="G407" s="585">
        <v>4800</v>
      </c>
      <c r="H407" s="585"/>
      <c r="I407" s="632"/>
      <c r="J407" s="630"/>
      <c r="L407" s="585">
        <f t="shared" si="22"/>
        <v>7616</v>
      </c>
      <c r="M407" s="585">
        <f t="shared" si="23"/>
        <v>2816</v>
      </c>
      <c r="N407" s="585">
        <f t="shared" si="24"/>
        <v>4800</v>
      </c>
      <c r="O407" s="585"/>
    </row>
    <row r="408" spans="1:15" ht="15">
      <c r="A408" s="706" t="s">
        <v>2324</v>
      </c>
      <c r="B408" s="706"/>
      <c r="C408" s="710"/>
      <c r="D408" s="548"/>
      <c r="E408" s="585"/>
      <c r="F408" s="585"/>
      <c r="G408" s="585"/>
      <c r="H408" s="585"/>
      <c r="I408" s="632"/>
      <c r="J408" s="630"/>
      <c r="K408" s="567"/>
      <c r="L408" s="585"/>
      <c r="M408" s="585"/>
      <c r="N408" s="585"/>
      <c r="O408" s="585"/>
    </row>
    <row r="409" spans="1:15" ht="38.25">
      <c r="A409" s="557" t="s">
        <v>2284</v>
      </c>
      <c r="B409" s="554" t="s">
        <v>281</v>
      </c>
      <c r="C409" s="554" t="s">
        <v>282</v>
      </c>
      <c r="D409" s="548" t="s">
        <v>1</v>
      </c>
      <c r="E409" s="585">
        <v>1384.3880820000002</v>
      </c>
      <c r="F409" s="585">
        <v>66.698047177793114</v>
      </c>
      <c r="G409" s="585">
        <v>1317.6900348222071</v>
      </c>
      <c r="H409" s="585"/>
      <c r="I409" s="632" t="s">
        <v>2285</v>
      </c>
      <c r="J409" s="630"/>
      <c r="L409" s="585">
        <f t="shared" si="22"/>
        <v>1384.39</v>
      </c>
      <c r="M409" s="585">
        <f t="shared" si="23"/>
        <v>66.7</v>
      </c>
      <c r="N409" s="585">
        <f t="shared" si="24"/>
        <v>1317.69</v>
      </c>
      <c r="O409" s="585"/>
    </row>
    <row r="410" spans="1:15" ht="38.25">
      <c r="A410" s="557" t="s">
        <v>2286</v>
      </c>
      <c r="B410" s="554" t="s">
        <v>283</v>
      </c>
      <c r="C410" s="554" t="s">
        <v>284</v>
      </c>
      <c r="D410" s="548" t="s">
        <v>1</v>
      </c>
      <c r="E410" s="585">
        <v>2326.8209579999998</v>
      </c>
      <c r="F410" s="585">
        <v>66.698188705402572</v>
      </c>
      <c r="G410" s="585">
        <v>2260.1227692945972</v>
      </c>
      <c r="H410" s="585"/>
      <c r="I410" s="632" t="s">
        <v>2285</v>
      </c>
      <c r="J410" s="630"/>
      <c r="L410" s="585">
        <f t="shared" si="22"/>
        <v>2326.8200000000002</v>
      </c>
      <c r="M410" s="585">
        <f t="shared" si="23"/>
        <v>66.7</v>
      </c>
      <c r="N410" s="585">
        <f t="shared" si="24"/>
        <v>2260.12</v>
      </c>
      <c r="O410" s="585"/>
    </row>
    <row r="411" spans="1:15" ht="114.75">
      <c r="A411" s="557" t="s">
        <v>2287</v>
      </c>
      <c r="B411" s="554" t="s">
        <v>285</v>
      </c>
      <c r="C411" s="554" t="s">
        <v>286</v>
      </c>
      <c r="D411" s="548" t="s">
        <v>287</v>
      </c>
      <c r="E411" s="585">
        <v>5119.1535780000004</v>
      </c>
      <c r="F411" s="585">
        <v>2047.6614312000002</v>
      </c>
      <c r="G411" s="585">
        <v>3071.4921468000002</v>
      </c>
      <c r="H411" s="585"/>
      <c r="I411" s="632" t="s">
        <v>2288</v>
      </c>
      <c r="J411" s="630"/>
      <c r="L411" s="585">
        <f t="shared" si="22"/>
        <v>5119.1499999999996</v>
      </c>
      <c r="M411" s="585">
        <f t="shared" si="23"/>
        <v>2047.66</v>
      </c>
      <c r="N411" s="585">
        <f t="shared" si="24"/>
        <v>3071.49</v>
      </c>
      <c r="O411" s="585"/>
    </row>
    <row r="412" spans="1:15" ht="25.5">
      <c r="A412" s="557" t="s">
        <v>2289</v>
      </c>
      <c r="B412" s="554" t="s">
        <v>1087</v>
      </c>
      <c r="C412" s="554" t="s">
        <v>1086</v>
      </c>
      <c r="D412" s="548" t="s">
        <v>288</v>
      </c>
      <c r="E412" s="585">
        <v>10.012464</v>
      </c>
      <c r="F412" s="585">
        <v>4.0049855999999995</v>
      </c>
      <c r="G412" s="585">
        <v>6.0074784000000001</v>
      </c>
      <c r="H412" s="585"/>
      <c r="I412" s="632" t="s">
        <v>907</v>
      </c>
      <c r="J412" s="630"/>
      <c r="L412" s="585">
        <f t="shared" si="22"/>
        <v>10.01</v>
      </c>
      <c r="M412" s="585">
        <f t="shared" si="23"/>
        <v>4</v>
      </c>
      <c r="N412" s="585">
        <f t="shared" si="24"/>
        <v>6.01</v>
      </c>
      <c r="O412" s="585"/>
    </row>
    <row r="413" spans="1:15" ht="25.5">
      <c r="A413" s="557" t="s">
        <v>2290</v>
      </c>
      <c r="B413" s="554" t="s">
        <v>289</v>
      </c>
      <c r="C413" s="554" t="s">
        <v>290</v>
      </c>
      <c r="D413" s="548" t="s">
        <v>1</v>
      </c>
      <c r="E413" s="585">
        <v>85.154454000000001</v>
      </c>
      <c r="F413" s="585">
        <v>37.01154879066997</v>
      </c>
      <c r="G413" s="585">
        <v>48.142905209330031</v>
      </c>
      <c r="H413" s="585"/>
      <c r="I413" s="632" t="s">
        <v>907</v>
      </c>
      <c r="J413" s="630"/>
      <c r="L413" s="585">
        <f t="shared" si="22"/>
        <v>85.15</v>
      </c>
      <c r="M413" s="585">
        <f t="shared" si="23"/>
        <v>37.01</v>
      </c>
      <c r="N413" s="585">
        <f t="shared" si="24"/>
        <v>48.14</v>
      </c>
      <c r="O413" s="585"/>
    </row>
    <row r="414" spans="1:15" ht="25.5">
      <c r="A414" s="557" t="s">
        <v>2291</v>
      </c>
      <c r="B414" s="554" t="s">
        <v>291</v>
      </c>
      <c r="C414" s="554" t="s">
        <v>1146</v>
      </c>
      <c r="D414" s="548" t="s">
        <v>1</v>
      </c>
      <c r="E414" s="585">
        <v>2.0083139999999999</v>
      </c>
      <c r="F414" s="585">
        <v>1.8648629999999999</v>
      </c>
      <c r="G414" s="585">
        <v>0.14345100000000002</v>
      </c>
      <c r="H414" s="585"/>
      <c r="I414" s="632" t="s">
        <v>907</v>
      </c>
      <c r="J414" s="630"/>
      <c r="L414" s="585">
        <f t="shared" si="22"/>
        <v>2.0099999999999998</v>
      </c>
      <c r="M414" s="585">
        <f t="shared" si="23"/>
        <v>1.86</v>
      </c>
      <c r="N414" s="585">
        <f t="shared" si="24"/>
        <v>0.14000000000000001</v>
      </c>
      <c r="O414" s="585"/>
    </row>
    <row r="415" spans="1:15" ht="38.25">
      <c r="A415" s="557" t="s">
        <v>2292</v>
      </c>
      <c r="B415" s="554" t="s">
        <v>1137</v>
      </c>
      <c r="C415" s="554"/>
      <c r="D415" s="579" t="s">
        <v>1</v>
      </c>
      <c r="E415" s="585">
        <v>40.573764000000004</v>
      </c>
      <c r="F415" s="585">
        <v>40.573764000000004</v>
      </c>
      <c r="G415" s="585">
        <v>0</v>
      </c>
      <c r="H415" s="585"/>
      <c r="I415" s="632" t="s">
        <v>907</v>
      </c>
      <c r="J415" s="630"/>
      <c r="L415" s="585">
        <f t="shared" si="22"/>
        <v>40.57</v>
      </c>
      <c r="M415" s="585">
        <f t="shared" si="23"/>
        <v>40.57</v>
      </c>
      <c r="N415" s="585">
        <f t="shared" si="24"/>
        <v>0</v>
      </c>
      <c r="O415" s="585"/>
    </row>
    <row r="416" spans="1:15" ht="15">
      <c r="A416" s="706" t="s">
        <v>292</v>
      </c>
      <c r="B416" s="706"/>
      <c r="C416" s="710"/>
      <c r="D416" s="548"/>
      <c r="E416" s="585"/>
      <c r="F416" s="585"/>
      <c r="G416" s="585"/>
      <c r="H416" s="585"/>
      <c r="I416" s="632"/>
      <c r="J416" s="630"/>
      <c r="K416" s="567"/>
      <c r="L416" s="585"/>
      <c r="M416" s="585"/>
      <c r="N416" s="585"/>
      <c r="O416" s="585"/>
    </row>
    <row r="417" spans="1:15" ht="38.25">
      <c r="A417" s="557" t="s">
        <v>2293</v>
      </c>
      <c r="B417" s="554" t="s">
        <v>293</v>
      </c>
      <c r="C417" s="554" t="s">
        <v>294</v>
      </c>
      <c r="D417" s="548" t="s">
        <v>295</v>
      </c>
      <c r="E417" s="585">
        <v>128.57090400000001</v>
      </c>
      <c r="F417" s="585">
        <v>128.57090400000001</v>
      </c>
      <c r="G417" s="585">
        <v>0</v>
      </c>
      <c r="H417" s="585"/>
      <c r="I417" s="632" t="s">
        <v>907</v>
      </c>
      <c r="J417" s="630"/>
      <c r="L417" s="585">
        <f t="shared" si="22"/>
        <v>128.57</v>
      </c>
      <c r="M417" s="585">
        <f t="shared" si="23"/>
        <v>128.57</v>
      </c>
      <c r="N417" s="585">
        <f t="shared" si="24"/>
        <v>0</v>
      </c>
      <c r="O417" s="585"/>
    </row>
    <row r="418" spans="1:15" ht="51">
      <c r="A418" s="557" t="s">
        <v>2294</v>
      </c>
      <c r="B418" s="554" t="s">
        <v>296</v>
      </c>
      <c r="C418" s="554" t="s">
        <v>2295</v>
      </c>
      <c r="D418" s="579" t="s">
        <v>671</v>
      </c>
      <c r="E418" s="585">
        <v>244.55831399999997</v>
      </c>
      <c r="F418" s="585">
        <v>244.55831399999997</v>
      </c>
      <c r="G418" s="585">
        <v>0</v>
      </c>
      <c r="H418" s="585"/>
      <c r="I418" s="632" t="s">
        <v>907</v>
      </c>
      <c r="J418" s="630"/>
      <c r="L418" s="585">
        <f t="shared" si="22"/>
        <v>244.56</v>
      </c>
      <c r="M418" s="585">
        <f t="shared" si="23"/>
        <v>244.56</v>
      </c>
      <c r="N418" s="585">
        <f t="shared" si="24"/>
        <v>0</v>
      </c>
      <c r="O418" s="585"/>
    </row>
    <row r="419" spans="1:15" ht="15">
      <c r="A419" s="706" t="s">
        <v>206</v>
      </c>
      <c r="B419" s="706"/>
      <c r="C419" s="710"/>
      <c r="D419" s="548"/>
      <c r="E419" s="585"/>
      <c r="F419" s="585"/>
      <c r="G419" s="585"/>
      <c r="H419" s="585"/>
      <c r="I419" s="632"/>
      <c r="J419" s="630"/>
      <c r="K419" s="567"/>
      <c r="L419" s="585"/>
      <c r="M419" s="585"/>
      <c r="N419" s="585"/>
      <c r="O419" s="585"/>
    </row>
    <row r="420" spans="1:15" ht="38.25">
      <c r="A420" s="557" t="s">
        <v>2296</v>
      </c>
      <c r="B420" s="554" t="s">
        <v>1033</v>
      </c>
      <c r="C420" s="554" t="s">
        <v>1035</v>
      </c>
      <c r="D420" s="548" t="s">
        <v>1</v>
      </c>
      <c r="E420" s="585">
        <v>728.85304799999994</v>
      </c>
      <c r="F420" s="585">
        <v>291.5412192</v>
      </c>
      <c r="G420" s="585">
        <v>437.31182879999994</v>
      </c>
      <c r="H420" s="585"/>
      <c r="I420" s="632" t="s">
        <v>2297</v>
      </c>
      <c r="J420" s="630"/>
      <c r="L420" s="585">
        <f t="shared" si="22"/>
        <v>728.85</v>
      </c>
      <c r="M420" s="585">
        <f t="shared" si="23"/>
        <v>291.54000000000002</v>
      </c>
      <c r="N420" s="585">
        <f t="shared" si="24"/>
        <v>437.31</v>
      </c>
      <c r="O420" s="585"/>
    </row>
    <row r="421" spans="1:15" ht="38.25">
      <c r="A421" s="557" t="s">
        <v>2298</v>
      </c>
      <c r="B421" s="554" t="s">
        <v>1034</v>
      </c>
      <c r="C421" s="554" t="s">
        <v>1037</v>
      </c>
      <c r="D421" s="548" t="s">
        <v>1</v>
      </c>
      <c r="E421" s="585">
        <v>2480.6461679999998</v>
      </c>
      <c r="F421" s="585">
        <v>992.25846719999981</v>
      </c>
      <c r="G421" s="585">
        <v>1488.3877007999999</v>
      </c>
      <c r="H421" s="585"/>
      <c r="I421" s="632" t="s">
        <v>2297</v>
      </c>
      <c r="J421" s="630"/>
      <c r="L421" s="585">
        <f t="shared" si="22"/>
        <v>2480.65</v>
      </c>
      <c r="M421" s="585">
        <f t="shared" si="23"/>
        <v>992.26</v>
      </c>
      <c r="N421" s="585">
        <f t="shared" si="24"/>
        <v>1488.39</v>
      </c>
      <c r="O421" s="585"/>
    </row>
    <row r="422" spans="1:15" ht="38.25">
      <c r="A422" s="557" t="s">
        <v>2299</v>
      </c>
      <c r="B422" s="554" t="s">
        <v>1032</v>
      </c>
      <c r="C422" s="554" t="s">
        <v>1036</v>
      </c>
      <c r="D422" s="548" t="s">
        <v>1</v>
      </c>
      <c r="E422" s="585">
        <v>367.26920999999999</v>
      </c>
      <c r="F422" s="585">
        <v>146.90768400000002</v>
      </c>
      <c r="G422" s="585">
        <v>220.36152599999997</v>
      </c>
      <c r="H422" s="585"/>
      <c r="I422" s="632" t="s">
        <v>2297</v>
      </c>
      <c r="J422" s="630"/>
      <c r="L422" s="585">
        <f t="shared" si="22"/>
        <v>367.27</v>
      </c>
      <c r="M422" s="585">
        <f t="shared" si="23"/>
        <v>146.91</v>
      </c>
      <c r="N422" s="585">
        <f t="shared" si="24"/>
        <v>220.36</v>
      </c>
      <c r="O422" s="585"/>
    </row>
    <row r="423" spans="1:15" ht="38.25">
      <c r="A423" s="557" t="s">
        <v>2076</v>
      </c>
      <c r="B423" s="554" t="s">
        <v>297</v>
      </c>
      <c r="C423" s="554" t="s">
        <v>298</v>
      </c>
      <c r="D423" s="548" t="s">
        <v>111</v>
      </c>
      <c r="E423" s="585">
        <v>613.62239399999999</v>
      </c>
      <c r="F423" s="585">
        <v>71.051280961527368</v>
      </c>
      <c r="G423" s="585">
        <v>542.57111303847262</v>
      </c>
      <c r="H423" s="585"/>
      <c r="I423" s="632" t="s">
        <v>2278</v>
      </c>
      <c r="J423" s="630"/>
      <c r="L423" s="585">
        <f t="shared" si="22"/>
        <v>613.62</v>
      </c>
      <c r="M423" s="585">
        <f t="shared" si="23"/>
        <v>71.05</v>
      </c>
      <c r="N423" s="585">
        <f t="shared" si="24"/>
        <v>542.57000000000005</v>
      </c>
      <c r="O423" s="585"/>
    </row>
    <row r="424" spans="1:15" ht="25.5">
      <c r="A424" s="557" t="s">
        <v>2077</v>
      </c>
      <c r="B424" s="554" t="s">
        <v>299</v>
      </c>
      <c r="C424" s="554" t="s">
        <v>300</v>
      </c>
      <c r="D424" s="548" t="s">
        <v>111</v>
      </c>
      <c r="E424" s="585">
        <v>3229.339806</v>
      </c>
      <c r="F424" s="585">
        <v>998.83930459961084</v>
      </c>
      <c r="G424" s="585">
        <v>2230.5005014003891</v>
      </c>
      <c r="H424" s="585"/>
      <c r="I424" s="632" t="s">
        <v>2278</v>
      </c>
      <c r="J424" s="630"/>
      <c r="L424" s="585">
        <f t="shared" si="22"/>
        <v>3229.34</v>
      </c>
      <c r="M424" s="585">
        <f t="shared" si="23"/>
        <v>998.84</v>
      </c>
      <c r="N424" s="585">
        <f t="shared" si="24"/>
        <v>2230.5</v>
      </c>
      <c r="O424" s="585"/>
    </row>
    <row r="425" spans="1:15" ht="15">
      <c r="A425" s="557" t="s">
        <v>2078</v>
      </c>
      <c r="B425" s="554" t="s">
        <v>301</v>
      </c>
      <c r="C425" s="554" t="s">
        <v>302</v>
      </c>
      <c r="D425" s="548" t="s">
        <v>111</v>
      </c>
      <c r="E425" s="585">
        <v>94.662413999999984</v>
      </c>
      <c r="F425" s="585">
        <v>94.662413999999984</v>
      </c>
      <c r="G425" s="585">
        <v>0</v>
      </c>
      <c r="H425" s="585"/>
      <c r="I425" s="632" t="s">
        <v>2278</v>
      </c>
      <c r="J425" s="630"/>
      <c r="L425" s="585">
        <f t="shared" si="22"/>
        <v>94.66</v>
      </c>
      <c r="M425" s="585">
        <f t="shared" si="23"/>
        <v>94.66</v>
      </c>
      <c r="N425" s="585">
        <f t="shared" si="24"/>
        <v>0</v>
      </c>
      <c r="O425" s="585"/>
    </row>
    <row r="426" spans="1:15" ht="15">
      <c r="A426" s="557" t="s">
        <v>2079</v>
      </c>
      <c r="B426" s="554" t="s">
        <v>303</v>
      </c>
      <c r="C426" s="554" t="s">
        <v>304</v>
      </c>
      <c r="D426" s="548" t="s">
        <v>111</v>
      </c>
      <c r="E426" s="585">
        <v>62.771940000000001</v>
      </c>
      <c r="F426" s="585">
        <v>62.771940000000001</v>
      </c>
      <c r="G426" s="585">
        <v>0</v>
      </c>
      <c r="H426" s="585"/>
      <c r="I426" s="632" t="s">
        <v>2278</v>
      </c>
      <c r="J426" s="630"/>
      <c r="L426" s="585">
        <f t="shared" si="22"/>
        <v>62.77</v>
      </c>
      <c r="M426" s="585">
        <f t="shared" si="23"/>
        <v>62.77</v>
      </c>
      <c r="N426" s="585">
        <f t="shared" si="24"/>
        <v>0</v>
      </c>
      <c r="O426" s="585"/>
    </row>
    <row r="427" spans="1:15" ht="15">
      <c r="A427" s="557" t="s">
        <v>2300</v>
      </c>
      <c r="B427" s="554" t="s">
        <v>303</v>
      </c>
      <c r="C427" s="554" t="s">
        <v>305</v>
      </c>
      <c r="D427" s="548" t="s">
        <v>1</v>
      </c>
      <c r="E427" s="585">
        <v>62.771940000000001</v>
      </c>
      <c r="F427" s="585">
        <v>62.771940000000001</v>
      </c>
      <c r="G427" s="585">
        <v>0</v>
      </c>
      <c r="H427" s="585"/>
      <c r="I427" s="632" t="s">
        <v>2278</v>
      </c>
      <c r="J427" s="630"/>
      <c r="L427" s="585">
        <f t="shared" si="22"/>
        <v>62.77</v>
      </c>
      <c r="M427" s="585">
        <f t="shared" si="23"/>
        <v>62.77</v>
      </c>
      <c r="N427" s="585">
        <f t="shared" si="24"/>
        <v>0</v>
      </c>
      <c r="O427" s="585"/>
    </row>
    <row r="428" spans="1:15" ht="25.5">
      <c r="A428" s="557" t="s">
        <v>2080</v>
      </c>
      <c r="B428" s="554" t="s">
        <v>678</v>
      </c>
      <c r="C428" s="554" t="s">
        <v>803</v>
      </c>
      <c r="D428" s="548" t="s">
        <v>111</v>
      </c>
      <c r="E428" s="585">
        <v>660.133782</v>
      </c>
      <c r="F428" s="585">
        <v>660.133782</v>
      </c>
      <c r="G428" s="585">
        <v>0</v>
      </c>
      <c r="H428" s="585"/>
      <c r="I428" s="632" t="s">
        <v>2278</v>
      </c>
      <c r="J428" s="630"/>
      <c r="L428" s="585">
        <f t="shared" si="22"/>
        <v>660.13</v>
      </c>
      <c r="M428" s="585">
        <f t="shared" si="23"/>
        <v>660.13</v>
      </c>
      <c r="N428" s="585">
        <f t="shared" si="24"/>
        <v>0</v>
      </c>
      <c r="O428" s="585"/>
    </row>
    <row r="429" spans="1:15" ht="25.5">
      <c r="A429" s="557" t="s">
        <v>2301</v>
      </c>
      <c r="B429" s="554" t="s">
        <v>950</v>
      </c>
      <c r="C429" s="554" t="s">
        <v>966</v>
      </c>
      <c r="D429" s="579" t="s">
        <v>951</v>
      </c>
      <c r="E429" s="585">
        <v>1.25</v>
      </c>
      <c r="F429" s="585">
        <v>1.25</v>
      </c>
      <c r="G429" s="585">
        <v>0</v>
      </c>
      <c r="H429" s="585"/>
      <c r="I429" s="632" t="s">
        <v>907</v>
      </c>
      <c r="J429" s="630"/>
      <c r="L429" s="585">
        <f t="shared" si="22"/>
        <v>1.25</v>
      </c>
      <c r="M429" s="585">
        <f t="shared" si="23"/>
        <v>1.25</v>
      </c>
      <c r="N429" s="585">
        <f t="shared" si="24"/>
        <v>0</v>
      </c>
      <c r="O429" s="585"/>
    </row>
    <row r="430" spans="1:15" ht="15">
      <c r="A430" s="706" t="s">
        <v>2302</v>
      </c>
      <c r="B430" s="706"/>
      <c r="C430" s="710"/>
      <c r="D430" s="548"/>
      <c r="E430" s="585"/>
      <c r="F430" s="585"/>
      <c r="G430" s="585"/>
      <c r="H430" s="585"/>
      <c r="I430" s="632"/>
      <c r="J430" s="630"/>
      <c r="K430" s="567"/>
      <c r="L430" s="585"/>
      <c r="M430" s="585"/>
      <c r="N430" s="585"/>
      <c r="O430" s="585"/>
    </row>
    <row r="431" spans="1:15" ht="38.25">
      <c r="A431" s="557" t="s">
        <v>2303</v>
      </c>
      <c r="B431" s="554" t="s">
        <v>308</v>
      </c>
      <c r="C431" s="554" t="s">
        <v>309</v>
      </c>
      <c r="D431" s="548" t="s">
        <v>310</v>
      </c>
      <c r="E431" s="585">
        <v>593.35491600000012</v>
      </c>
      <c r="F431" s="585">
        <v>545.27608361215448</v>
      </c>
      <c r="G431" s="585">
        <v>48.078832387845686</v>
      </c>
      <c r="H431" s="585"/>
      <c r="I431" s="632" t="s">
        <v>2304</v>
      </c>
      <c r="J431" s="630"/>
      <c r="L431" s="585">
        <f t="shared" si="22"/>
        <v>593.35</v>
      </c>
      <c r="M431" s="585">
        <f t="shared" si="23"/>
        <v>545.28</v>
      </c>
      <c r="N431" s="585">
        <f t="shared" si="24"/>
        <v>48.08</v>
      </c>
      <c r="O431" s="585"/>
    </row>
    <row r="432" spans="1:15" ht="25.5">
      <c r="A432" s="557" t="s">
        <v>2305</v>
      </c>
      <c r="B432" s="554" t="s">
        <v>311</v>
      </c>
      <c r="C432" s="554" t="s">
        <v>312</v>
      </c>
      <c r="D432" s="548" t="s">
        <v>313</v>
      </c>
      <c r="E432" s="585">
        <v>178.94368799999998</v>
      </c>
      <c r="F432" s="585">
        <v>178.94368799999998</v>
      </c>
      <c r="G432" s="585">
        <v>0</v>
      </c>
      <c r="H432" s="585"/>
      <c r="I432" s="632" t="s">
        <v>2306</v>
      </c>
      <c r="J432" s="630"/>
      <c r="L432" s="585">
        <f t="shared" si="22"/>
        <v>178.94</v>
      </c>
      <c r="M432" s="585">
        <f t="shared" si="23"/>
        <v>178.94</v>
      </c>
      <c r="N432" s="585">
        <f t="shared" si="24"/>
        <v>0</v>
      </c>
      <c r="O432" s="585"/>
    </row>
    <row r="433" spans="1:15" ht="38.25">
      <c r="A433" s="557" t="s">
        <v>2307</v>
      </c>
      <c r="B433" s="554" t="s">
        <v>314</v>
      </c>
      <c r="C433" s="554" t="s">
        <v>315</v>
      </c>
      <c r="D433" s="548" t="s">
        <v>313</v>
      </c>
      <c r="E433" s="585">
        <v>423.71544599999999</v>
      </c>
      <c r="F433" s="585">
        <v>375.63713407314884</v>
      </c>
      <c r="G433" s="585">
        <v>48.078311926851136</v>
      </c>
      <c r="H433" s="585"/>
      <c r="I433" s="632"/>
      <c r="J433" s="630"/>
      <c r="L433" s="585">
        <f t="shared" si="22"/>
        <v>423.72</v>
      </c>
      <c r="M433" s="585">
        <f t="shared" si="23"/>
        <v>375.64</v>
      </c>
      <c r="N433" s="585">
        <f t="shared" si="24"/>
        <v>48.08</v>
      </c>
      <c r="O433" s="585"/>
    </row>
    <row r="434" spans="1:15" ht="15">
      <c r="A434" s="557" t="s">
        <v>2308</v>
      </c>
      <c r="B434" s="554" t="s">
        <v>316</v>
      </c>
      <c r="C434" s="554" t="s">
        <v>107</v>
      </c>
      <c r="D434" s="548" t="s">
        <v>313</v>
      </c>
      <c r="E434" s="585">
        <v>187.81131600000001</v>
      </c>
      <c r="F434" s="585">
        <v>187.81131600000001</v>
      </c>
      <c r="G434" s="585">
        <v>0</v>
      </c>
      <c r="H434" s="585"/>
      <c r="I434" s="632"/>
      <c r="J434" s="630"/>
      <c r="L434" s="585">
        <f t="shared" si="22"/>
        <v>187.81</v>
      </c>
      <c r="M434" s="585">
        <f t="shared" si="23"/>
        <v>187.81</v>
      </c>
      <c r="N434" s="585">
        <f t="shared" si="24"/>
        <v>0</v>
      </c>
      <c r="O434" s="585"/>
    </row>
    <row r="435" spans="1:15" ht="140.25">
      <c r="A435" s="557" t="s">
        <v>2309</v>
      </c>
      <c r="B435" s="554" t="s">
        <v>317</v>
      </c>
      <c r="C435" s="554" t="s">
        <v>2310</v>
      </c>
      <c r="D435" s="548" t="s">
        <v>310</v>
      </c>
      <c r="E435" s="585">
        <v>366.45424200000002</v>
      </c>
      <c r="F435" s="585">
        <v>366.45424200000002</v>
      </c>
      <c r="G435" s="585">
        <v>0</v>
      </c>
      <c r="H435" s="585"/>
      <c r="I435" s="632"/>
      <c r="J435" s="630"/>
      <c r="L435" s="585">
        <f t="shared" si="22"/>
        <v>366.45</v>
      </c>
      <c r="M435" s="585">
        <f t="shared" si="23"/>
        <v>366.45</v>
      </c>
      <c r="N435" s="585">
        <f t="shared" si="24"/>
        <v>0</v>
      </c>
      <c r="O435" s="585"/>
    </row>
    <row r="436" spans="1:15" ht="38.25">
      <c r="A436" s="557" t="s">
        <v>2311</v>
      </c>
      <c r="B436" s="554" t="s">
        <v>318</v>
      </c>
      <c r="C436" s="554" t="s">
        <v>319</v>
      </c>
      <c r="D436" s="548" t="s">
        <v>313</v>
      </c>
      <c r="E436" s="585">
        <v>3350.9737800000003</v>
      </c>
      <c r="F436" s="585">
        <v>3350.9737800000003</v>
      </c>
      <c r="G436" s="585">
        <v>0</v>
      </c>
      <c r="H436" s="585"/>
      <c r="I436" s="632"/>
      <c r="J436" s="630"/>
      <c r="L436" s="585">
        <f t="shared" si="22"/>
        <v>3350.97</v>
      </c>
      <c r="M436" s="585">
        <f t="shared" si="23"/>
        <v>3350.97</v>
      </c>
      <c r="N436" s="585">
        <f t="shared" si="24"/>
        <v>0</v>
      </c>
      <c r="O436" s="585"/>
    </row>
    <row r="437" spans="1:15" ht="38.25">
      <c r="A437" s="557" t="s">
        <v>2312</v>
      </c>
      <c r="B437" s="554" t="s">
        <v>320</v>
      </c>
      <c r="C437" s="554" t="s">
        <v>321</v>
      </c>
      <c r="D437" s="548" t="s">
        <v>313</v>
      </c>
      <c r="E437" s="585">
        <v>4006.8192780000004</v>
      </c>
      <c r="F437" s="585">
        <v>4006.8192780000004</v>
      </c>
      <c r="G437" s="585">
        <v>0</v>
      </c>
      <c r="H437" s="585"/>
      <c r="I437" s="632"/>
      <c r="J437" s="630"/>
      <c r="L437" s="585">
        <f t="shared" si="22"/>
        <v>4006.82</v>
      </c>
      <c r="M437" s="585">
        <f t="shared" si="23"/>
        <v>4006.82</v>
      </c>
      <c r="N437" s="585">
        <f t="shared" si="24"/>
        <v>0</v>
      </c>
      <c r="O437" s="585"/>
    </row>
    <row r="438" spans="1:15" ht="25.5">
      <c r="A438" s="557" t="s">
        <v>2313</v>
      </c>
      <c r="B438" s="554" t="s">
        <v>322</v>
      </c>
      <c r="C438" s="554" t="s">
        <v>1296</v>
      </c>
      <c r="D438" s="548" t="s">
        <v>313</v>
      </c>
      <c r="E438" s="585">
        <v>210.14532</v>
      </c>
      <c r="F438" s="585">
        <v>162.06579948586119</v>
      </c>
      <c r="G438" s="585">
        <v>48.079520514138814</v>
      </c>
      <c r="H438" s="585"/>
      <c r="I438" s="632"/>
      <c r="J438" s="630"/>
      <c r="L438" s="585">
        <f t="shared" si="22"/>
        <v>210.15</v>
      </c>
      <c r="M438" s="585">
        <f t="shared" si="23"/>
        <v>162.07</v>
      </c>
      <c r="N438" s="585">
        <f t="shared" si="24"/>
        <v>48.08</v>
      </c>
      <c r="O438" s="585"/>
    </row>
    <row r="439" spans="1:15" ht="38.25">
      <c r="A439" s="557" t="s">
        <v>2314</v>
      </c>
      <c r="B439" s="554" t="s">
        <v>2315</v>
      </c>
      <c r="C439" s="554" t="s">
        <v>2316</v>
      </c>
      <c r="D439" s="548" t="s">
        <v>45</v>
      </c>
      <c r="E439" s="585">
        <v>2283.2589779999994</v>
      </c>
      <c r="F439" s="585">
        <v>913.30359119999957</v>
      </c>
      <c r="G439" s="585">
        <v>1369.9553867999998</v>
      </c>
      <c r="H439" s="585"/>
      <c r="I439" s="632"/>
      <c r="J439" s="630"/>
      <c r="L439" s="585">
        <f t="shared" si="22"/>
        <v>2283.2600000000002</v>
      </c>
      <c r="M439" s="585">
        <f t="shared" si="23"/>
        <v>913.3</v>
      </c>
      <c r="N439" s="585">
        <f t="shared" si="24"/>
        <v>1369.96</v>
      </c>
      <c r="O439" s="585"/>
    </row>
  </sheetData>
  <autoFilter ref="A8:L439"/>
  <mergeCells count="43">
    <mergeCell ref="B2:H2"/>
    <mergeCell ref="B4:D5"/>
    <mergeCell ref="L6:O6"/>
    <mergeCell ref="D149:D155"/>
    <mergeCell ref="A150:C150"/>
    <mergeCell ref="A151:C151"/>
    <mergeCell ref="A152:C152"/>
    <mergeCell ref="A153:C153"/>
    <mergeCell ref="E6:H6"/>
    <mergeCell ref="A9:C9"/>
    <mergeCell ref="A149:C149"/>
    <mergeCell ref="A408:C408"/>
    <mergeCell ref="A416:C416"/>
    <mergeCell ref="A419:C419"/>
    <mergeCell ref="A430:C430"/>
    <mergeCell ref="A357:C357"/>
    <mergeCell ref="A358:C358"/>
    <mergeCell ref="A361:C361"/>
    <mergeCell ref="A371:C371"/>
    <mergeCell ref="A386:A388"/>
    <mergeCell ref="A309:C309"/>
    <mergeCell ref="A329:C329"/>
    <mergeCell ref="A330:C330"/>
    <mergeCell ref="A336:C336"/>
    <mergeCell ref="A400:A402"/>
    <mergeCell ref="A343:C343"/>
    <mergeCell ref="A350:C350"/>
    <mergeCell ref="A286:C286"/>
    <mergeCell ref="A154:C154"/>
    <mergeCell ref="A155:C155"/>
    <mergeCell ref="A156:C156"/>
    <mergeCell ref="A157:C157"/>
    <mergeCell ref="A205:C205"/>
    <mergeCell ref="A210:C210"/>
    <mergeCell ref="A211:C211"/>
    <mergeCell ref="A212:C212"/>
    <mergeCell ref="A242:C242"/>
    <mergeCell ref="A263:C263"/>
    <mergeCell ref="D205:D210"/>
    <mergeCell ref="A206:C206"/>
    <mergeCell ref="A207:C207"/>
    <mergeCell ref="A208:C208"/>
    <mergeCell ref="A209:C20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1" t="s">
        <v>706</v>
      </c>
      <c r="C3" s="732"/>
      <c r="D3" s="733" t="s">
        <v>707</v>
      </c>
      <c r="E3" s="734"/>
      <c r="F3" s="733" t="s">
        <v>708</v>
      </c>
      <c r="G3" s="734"/>
      <c r="H3" s="733" t="s">
        <v>709</v>
      </c>
      <c r="I3" s="734"/>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1" t="s">
        <v>727</v>
      </c>
      <c r="C26" s="737"/>
      <c r="D26" s="733" t="s">
        <v>730</v>
      </c>
      <c r="E26" s="734"/>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38" t="s">
        <v>731</v>
      </c>
      <c r="D47" s="738"/>
      <c r="E47" s="738"/>
      <c r="F47" s="739" t="s">
        <v>732</v>
      </c>
      <c r="G47" s="739"/>
      <c r="H47" s="739"/>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t="22.5"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0"/>
      <c r="D57" s="740"/>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5">
        <v>0.5</v>
      </c>
      <c r="C60" s="741"/>
      <c r="D60" s="735">
        <v>1</v>
      </c>
      <c r="E60" s="741"/>
      <c r="F60" s="735">
        <v>0.5</v>
      </c>
      <c r="G60" s="741"/>
      <c r="H60" s="735">
        <v>1</v>
      </c>
      <c r="I60" s="736"/>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42"/>
      <c r="D81" s="742"/>
    </row>
    <row r="82" spans="1:4">
      <c r="A82" s="166" t="s">
        <v>881</v>
      </c>
      <c r="B82" s="739" t="s">
        <v>732</v>
      </c>
      <c r="C82" s="739"/>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1">
        <v>1</v>
      </c>
      <c r="C127" s="732"/>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opLeftCell="A118" zoomScale="70" zoomScaleNormal="70" workbookViewId="0">
      <selection activeCell="E1" sqref="E1:E104857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5" t="s">
        <v>2358</v>
      </c>
      <c r="E2" s="636">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2361</v>
      </c>
      <c r="F4" s="417" t="s">
        <v>77</v>
      </c>
      <c r="G4" s="463"/>
      <c r="H4" s="618" t="s">
        <v>2362</v>
      </c>
    </row>
    <row r="5" spans="1:95" s="601" customFormat="1" ht="16.5" thickBot="1">
      <c r="A5" s="418"/>
      <c r="B5" s="116"/>
      <c r="C5" s="418"/>
      <c r="D5" s="116"/>
      <c r="E5" s="116"/>
      <c r="F5" s="418"/>
      <c r="G5" s="638"/>
      <c r="H5" s="116"/>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9"/>
      <c r="H6" s="623"/>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3611.0800000000004</v>
      </c>
      <c r="F7" s="431"/>
      <c r="G7" s="465"/>
      <c r="H7" s="33">
        <f>ROUND(E7*$E$2,2)</f>
        <v>3611.08</v>
      </c>
    </row>
    <row r="8" spans="1:95" s="18" customFormat="1" ht="47.25">
      <c r="A8" s="419" t="s">
        <v>329</v>
      </c>
      <c r="B8" s="3" t="s">
        <v>1599</v>
      </c>
      <c r="C8" s="3" t="s">
        <v>1600</v>
      </c>
      <c r="D8" s="55" t="s">
        <v>1601</v>
      </c>
      <c r="E8" s="33">
        <v>72011.5</v>
      </c>
      <c r="F8" s="431"/>
      <c r="G8" s="465"/>
      <c r="H8" s="33">
        <f t="shared" ref="H8:H71" si="0">ROUND(E8*$E$2,2)</f>
        <v>72011.5</v>
      </c>
    </row>
    <row r="9" spans="1:95" s="18" customFormat="1" ht="141.75">
      <c r="A9" s="419" t="s">
        <v>331</v>
      </c>
      <c r="B9" s="3" t="s">
        <v>1578</v>
      </c>
      <c r="C9" s="54" t="s">
        <v>1579</v>
      </c>
      <c r="D9" s="55" t="s">
        <v>952</v>
      </c>
      <c r="E9" s="598" t="s">
        <v>2355</v>
      </c>
      <c r="F9" s="431" t="s">
        <v>1528</v>
      </c>
      <c r="G9" s="465"/>
      <c r="H9" s="620" t="s">
        <v>2355</v>
      </c>
    </row>
    <row r="10" spans="1:95" s="18" customFormat="1" ht="157.5">
      <c r="A10" s="419" t="s">
        <v>1424</v>
      </c>
      <c r="B10" s="3" t="s">
        <v>782</v>
      </c>
      <c r="C10" s="411" t="s">
        <v>1426</v>
      </c>
      <c r="D10" s="413" t="s">
        <v>172</v>
      </c>
      <c r="E10" s="598" t="s">
        <v>2355</v>
      </c>
      <c r="F10" s="431" t="s">
        <v>1528</v>
      </c>
      <c r="G10" s="465"/>
      <c r="H10" s="620" t="s">
        <v>2355</v>
      </c>
    </row>
    <row r="11" spans="1:95" s="18" customFormat="1" ht="110.25">
      <c r="A11" s="419" t="s">
        <v>1425</v>
      </c>
      <c r="B11" s="3" t="s">
        <v>1427</v>
      </c>
      <c r="C11" s="412" t="s">
        <v>1428</v>
      </c>
      <c r="D11" s="413" t="s">
        <v>172</v>
      </c>
      <c r="E11" s="598" t="s">
        <v>2355</v>
      </c>
      <c r="F11" s="431" t="s">
        <v>1528</v>
      </c>
      <c r="H11" s="620" t="s">
        <v>2355</v>
      </c>
    </row>
    <row r="12" spans="1:95" s="18" customFormat="1" ht="120">
      <c r="A12" s="419" t="s">
        <v>1841</v>
      </c>
      <c r="B12" s="3" t="s">
        <v>1576</v>
      </c>
      <c r="C12" s="412" t="s">
        <v>1429</v>
      </c>
      <c r="D12" s="413" t="s">
        <v>172</v>
      </c>
      <c r="E12" s="598" t="s">
        <v>2355</v>
      </c>
      <c r="F12" s="431" t="s">
        <v>1528</v>
      </c>
      <c r="H12" s="620" t="s">
        <v>2355</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36613.665000000008</v>
      </c>
      <c r="F14" s="422" t="s">
        <v>1432</v>
      </c>
      <c r="G14" s="30"/>
      <c r="H14" s="33">
        <f t="shared" si="0"/>
        <v>36613.67</v>
      </c>
      <c r="I14" s="121"/>
    </row>
    <row r="15" spans="1:95" s="18" customFormat="1" ht="126">
      <c r="A15" s="421" t="s">
        <v>13</v>
      </c>
      <c r="B15" s="21" t="s">
        <v>1434</v>
      </c>
      <c r="C15" s="21" t="s">
        <v>1445</v>
      </c>
      <c r="D15" s="2" t="s">
        <v>1105</v>
      </c>
      <c r="E15" s="33">
        <v>129124.644</v>
      </c>
      <c r="F15" s="420"/>
      <c r="G15" s="374"/>
      <c r="H15" s="33">
        <f t="shared" si="0"/>
        <v>129124.64</v>
      </c>
    </row>
    <row r="16" spans="1:95" s="18" customFormat="1" ht="110.25">
      <c r="A16" s="421" t="s">
        <v>14</v>
      </c>
      <c r="B16" s="21" t="s">
        <v>1435</v>
      </c>
      <c r="C16" s="21" t="s">
        <v>1446</v>
      </c>
      <c r="D16" s="22" t="s">
        <v>1105</v>
      </c>
      <c r="E16" s="33">
        <v>56733.85300000001</v>
      </c>
      <c r="F16" s="420"/>
      <c r="G16" s="374"/>
      <c r="H16" s="33">
        <f t="shared" si="0"/>
        <v>56733.85</v>
      </c>
    </row>
    <row r="17" spans="1:12" s="18" customFormat="1" ht="78.75">
      <c r="A17" s="421" t="s">
        <v>1436</v>
      </c>
      <c r="B17" s="21" t="s">
        <v>1437</v>
      </c>
      <c r="C17" s="21" t="s">
        <v>1439</v>
      </c>
      <c r="D17" s="22" t="s">
        <v>58</v>
      </c>
      <c r="E17" s="33">
        <v>1273.5910000000001</v>
      </c>
      <c r="F17" s="423" t="s">
        <v>1597</v>
      </c>
      <c r="G17" s="466"/>
      <c r="H17" s="33">
        <f t="shared" si="0"/>
        <v>1273.5899999999999</v>
      </c>
    </row>
    <row r="18" spans="1:12" s="18" customFormat="1" ht="78.75">
      <c r="A18" s="421" t="s">
        <v>1440</v>
      </c>
      <c r="B18" s="21" t="s">
        <v>1438</v>
      </c>
      <c r="C18" s="21" t="s">
        <v>1439</v>
      </c>
      <c r="D18" s="22" t="s">
        <v>680</v>
      </c>
      <c r="E18" s="33">
        <v>1222.1000000000001</v>
      </c>
      <c r="F18" s="423" t="s">
        <v>1441</v>
      </c>
      <c r="G18" s="466"/>
      <c r="H18" s="33">
        <f t="shared" si="0"/>
        <v>1222.0999999999999</v>
      </c>
    </row>
    <row r="19" spans="1:12" s="18" customFormat="1" ht="126">
      <c r="A19" s="421" t="s">
        <v>1443</v>
      </c>
      <c r="B19" s="21" t="s">
        <v>1442</v>
      </c>
      <c r="C19" s="21" t="s">
        <v>1447</v>
      </c>
      <c r="D19" s="22" t="s">
        <v>2</v>
      </c>
      <c r="E19" s="33">
        <v>36613.665000000008</v>
      </c>
      <c r="F19" s="423" t="s">
        <v>1432</v>
      </c>
      <c r="G19" s="281"/>
      <c r="H19" s="33">
        <f t="shared" si="0"/>
        <v>36613.67</v>
      </c>
    </row>
    <row r="20" spans="1:12" s="18" customFormat="1" ht="141.75">
      <c r="A20" s="421" t="s">
        <v>1444</v>
      </c>
      <c r="B20" s="21" t="s">
        <v>1448</v>
      </c>
      <c r="C20" s="21" t="s">
        <v>1523</v>
      </c>
      <c r="D20" s="22" t="s">
        <v>2</v>
      </c>
      <c r="E20" s="33">
        <v>129124.644</v>
      </c>
      <c r="F20" s="420"/>
      <c r="G20" s="374"/>
      <c r="H20" s="33">
        <f t="shared" si="0"/>
        <v>129124.64</v>
      </c>
    </row>
    <row r="21" spans="1:12" s="18" customFormat="1" ht="110.25">
      <c r="A21" s="421" t="s">
        <v>1450</v>
      </c>
      <c r="B21" s="21" t="s">
        <v>1449</v>
      </c>
      <c r="C21" s="21" t="s">
        <v>1524</v>
      </c>
      <c r="D21" s="2" t="s">
        <v>2</v>
      </c>
      <c r="E21" s="33">
        <v>56733.85300000001</v>
      </c>
      <c r="F21" s="420"/>
      <c r="G21" s="374"/>
      <c r="H21" s="33">
        <f t="shared" si="0"/>
        <v>56733.85</v>
      </c>
    </row>
    <row r="22" spans="1:12" s="18" customFormat="1" ht="78.75">
      <c r="A22" s="421" t="s">
        <v>1452</v>
      </c>
      <c r="B22" s="124" t="s">
        <v>1451</v>
      </c>
      <c r="C22" s="21" t="s">
        <v>1580</v>
      </c>
      <c r="D22" s="22" t="s">
        <v>680</v>
      </c>
      <c r="E22" s="33">
        <v>1795.3650000000002</v>
      </c>
      <c r="F22" s="423"/>
      <c r="G22" s="466"/>
      <c r="H22" s="33">
        <f t="shared" si="0"/>
        <v>1795.37</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10909.274200000002</v>
      </c>
      <c r="F24" s="420"/>
      <c r="G24" s="374"/>
      <c r="H24" s="33">
        <f t="shared" si="0"/>
        <v>10909.27</v>
      </c>
    </row>
    <row r="25" spans="1:12" s="18" customFormat="1" ht="94.5">
      <c r="A25" s="426" t="s">
        <v>1459</v>
      </c>
      <c r="B25" s="23" t="s">
        <v>1454</v>
      </c>
      <c r="C25" s="24" t="s">
        <v>1457</v>
      </c>
      <c r="D25" s="62" t="s">
        <v>86</v>
      </c>
      <c r="E25" s="33">
        <v>11487.534300000003</v>
      </c>
      <c r="F25" s="420"/>
      <c r="G25" s="374"/>
      <c r="H25" s="33">
        <f t="shared" si="0"/>
        <v>11487.53</v>
      </c>
    </row>
    <row r="26" spans="1:12" s="18" customFormat="1" ht="78.75">
      <c r="A26" s="426" t="s">
        <v>1460</v>
      </c>
      <c r="B26" s="24" t="s">
        <v>1455</v>
      </c>
      <c r="C26" s="24" t="s">
        <v>1456</v>
      </c>
      <c r="D26" s="62" t="s">
        <v>86</v>
      </c>
      <c r="E26" s="33">
        <v>9949.1359000000011</v>
      </c>
      <c r="F26" s="420"/>
      <c r="G26" s="374"/>
      <c r="H26" s="33">
        <f t="shared" si="0"/>
        <v>9949.14</v>
      </c>
    </row>
    <row r="27" spans="1:12" s="18" customFormat="1" ht="94.5">
      <c r="A27" s="426" t="s">
        <v>1461</v>
      </c>
      <c r="B27" s="24" t="s">
        <v>1462</v>
      </c>
      <c r="C27" s="24" t="s">
        <v>1463</v>
      </c>
      <c r="D27" s="62" t="s">
        <v>86</v>
      </c>
      <c r="E27" s="33">
        <v>23293.861800000002</v>
      </c>
      <c r="F27" s="420"/>
      <c r="G27" s="374"/>
      <c r="H27" s="33">
        <f t="shared" si="0"/>
        <v>23293.86</v>
      </c>
    </row>
    <row r="28" spans="1:12" s="18" customFormat="1" ht="95.25" thickBot="1">
      <c r="A28" s="426" t="s">
        <v>1465</v>
      </c>
      <c r="B28" s="24" t="s">
        <v>1464</v>
      </c>
      <c r="C28" s="24" t="s">
        <v>1457</v>
      </c>
      <c r="D28" s="62" t="s">
        <v>86</v>
      </c>
      <c r="E28" s="33">
        <v>12683.562100000001</v>
      </c>
      <c r="F28" s="420"/>
      <c r="G28" s="374"/>
      <c r="H28" s="33">
        <f t="shared" si="0"/>
        <v>12683.56</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119724.00000000001</v>
      </c>
      <c r="F31" s="420"/>
      <c r="G31" s="374"/>
      <c r="H31" s="33">
        <f t="shared" si="0"/>
        <v>119724</v>
      </c>
      <c r="L31" s="271"/>
    </row>
    <row r="32" spans="1:12" s="18" customFormat="1" ht="110.25">
      <c r="A32" s="428" t="s">
        <v>16</v>
      </c>
      <c r="B32" s="331" t="s">
        <v>1581</v>
      </c>
      <c r="C32" s="331" t="s">
        <v>1467</v>
      </c>
      <c r="D32" s="332" t="s">
        <v>2</v>
      </c>
      <c r="E32" s="33">
        <v>148824.5</v>
      </c>
      <c r="F32" s="420"/>
      <c r="G32" s="374"/>
      <c r="H32" s="33">
        <f t="shared" si="0"/>
        <v>148824.5</v>
      </c>
      <c r="I32" s="270"/>
      <c r="J32" s="272"/>
      <c r="L32" s="271"/>
    </row>
    <row r="33" spans="1:12" s="18" customFormat="1" ht="94.5">
      <c r="A33" s="428" t="s">
        <v>17</v>
      </c>
      <c r="B33" s="24" t="s">
        <v>1472</v>
      </c>
      <c r="C33" s="24" t="s">
        <v>1468</v>
      </c>
      <c r="D33" s="332" t="s">
        <v>2</v>
      </c>
      <c r="E33" s="33">
        <v>70843.3</v>
      </c>
      <c r="F33" s="423" t="s">
        <v>1469</v>
      </c>
      <c r="G33" s="466"/>
      <c r="H33" s="33">
        <f t="shared" si="0"/>
        <v>70843.3</v>
      </c>
      <c r="I33" s="270"/>
    </row>
    <row r="34" spans="1:12" s="18" customFormat="1" ht="94.5">
      <c r="A34" s="428" t="s">
        <v>28</v>
      </c>
      <c r="B34" s="24" t="s">
        <v>1473</v>
      </c>
      <c r="C34" s="24" t="s">
        <v>1470</v>
      </c>
      <c r="D34" s="332" t="s">
        <v>2</v>
      </c>
      <c r="E34" s="33">
        <v>74638.3</v>
      </c>
      <c r="F34" s="427" t="s">
        <v>854</v>
      </c>
      <c r="G34" s="469"/>
      <c r="H34" s="33">
        <f t="shared" si="0"/>
        <v>74638.3</v>
      </c>
      <c r="I34" s="270"/>
      <c r="J34" s="272"/>
      <c r="L34" s="271"/>
    </row>
    <row r="35" spans="1:12" s="18" customFormat="1" ht="94.5">
      <c r="A35" s="428" t="s">
        <v>29</v>
      </c>
      <c r="B35" s="24" t="s">
        <v>1474</v>
      </c>
      <c r="C35" s="24" t="s">
        <v>1471</v>
      </c>
      <c r="D35" s="332" t="s">
        <v>2</v>
      </c>
      <c r="E35" s="33">
        <v>53733.960500000016</v>
      </c>
      <c r="F35" s="427" t="s">
        <v>1328</v>
      </c>
      <c r="G35" s="469"/>
      <c r="H35" s="33">
        <f t="shared" si="0"/>
        <v>53733.96</v>
      </c>
      <c r="I35" s="121"/>
    </row>
    <row r="36" spans="1:12" s="18" customFormat="1" ht="110.25">
      <c r="A36" s="428" t="s">
        <v>30</v>
      </c>
      <c r="B36" s="26" t="s">
        <v>1582</v>
      </c>
      <c r="C36" s="26" t="s">
        <v>1467</v>
      </c>
      <c r="D36" s="216" t="s">
        <v>225</v>
      </c>
      <c r="E36" s="16">
        <v>589.54500000000007</v>
      </c>
      <c r="F36" s="615"/>
      <c r="G36" s="374"/>
      <c r="H36" s="33">
        <f t="shared" si="0"/>
        <v>589.54999999999995</v>
      </c>
    </row>
    <row r="37" spans="1:12" s="18" customFormat="1" ht="94.5">
      <c r="A37" s="428" t="s">
        <v>1217</v>
      </c>
      <c r="B37" s="26" t="s">
        <v>1583</v>
      </c>
      <c r="C37" s="26" t="s">
        <v>1475</v>
      </c>
      <c r="D37" s="216" t="s">
        <v>225</v>
      </c>
      <c r="E37" s="16">
        <v>169.07</v>
      </c>
      <c r="F37" s="615"/>
      <c r="G37" s="374"/>
      <c r="H37" s="33">
        <f t="shared" si="0"/>
        <v>169.07</v>
      </c>
    </row>
    <row r="38" spans="1:12" s="18" customFormat="1" ht="110.25">
      <c r="A38" s="428" t="s">
        <v>1477</v>
      </c>
      <c r="B38" s="3" t="s">
        <v>1741</v>
      </c>
      <c r="C38" s="3" t="s">
        <v>1476</v>
      </c>
      <c r="D38" s="2" t="s">
        <v>45</v>
      </c>
      <c r="E38" s="33">
        <v>6680.3550000000005</v>
      </c>
      <c r="F38" s="420"/>
      <c r="G38" s="374"/>
      <c r="H38" s="33">
        <f t="shared" si="0"/>
        <v>6680.36</v>
      </c>
    </row>
    <row r="39" spans="1:12" s="18" customFormat="1" ht="110.25">
      <c r="A39" s="428" t="s">
        <v>1478</v>
      </c>
      <c r="B39" s="3" t="s">
        <v>1481</v>
      </c>
      <c r="C39" s="3" t="s">
        <v>1476</v>
      </c>
      <c r="D39" s="2" t="s">
        <v>45</v>
      </c>
      <c r="E39" s="33">
        <v>6040.3200000000006</v>
      </c>
      <c r="F39" s="420"/>
      <c r="G39" s="374"/>
      <c r="H39" s="33">
        <f t="shared" si="0"/>
        <v>6040.32</v>
      </c>
    </row>
    <row r="40" spans="1:12" s="18" customFormat="1" ht="94.5">
      <c r="A40" s="428" t="s">
        <v>1479</v>
      </c>
      <c r="B40" s="21" t="s">
        <v>1485</v>
      </c>
      <c r="C40" s="3" t="s">
        <v>1488</v>
      </c>
      <c r="D40" s="22" t="s">
        <v>45</v>
      </c>
      <c r="E40" s="33">
        <v>1778.7660000000001</v>
      </c>
      <c r="F40" s="431" t="s">
        <v>1528</v>
      </c>
      <c r="G40" s="465"/>
      <c r="H40" s="33">
        <f t="shared" si="0"/>
        <v>1778.77</v>
      </c>
    </row>
    <row r="41" spans="1:12" s="18" customFormat="1" ht="110.25">
      <c r="A41" s="428" t="s">
        <v>1480</v>
      </c>
      <c r="B41" s="21" t="s">
        <v>1492</v>
      </c>
      <c r="C41" s="23" t="s">
        <v>1490</v>
      </c>
      <c r="D41" s="22" t="s">
        <v>3</v>
      </c>
      <c r="E41" s="33">
        <v>2983.7500000000005</v>
      </c>
      <c r="F41" s="420"/>
      <c r="G41" s="374"/>
      <c r="H41" s="33">
        <f t="shared" si="0"/>
        <v>2983.75</v>
      </c>
    </row>
    <row r="42" spans="1:12" s="18" customFormat="1" ht="110.25">
      <c r="A42" s="428" t="s">
        <v>1482</v>
      </c>
      <c r="B42" s="3" t="s">
        <v>1493</v>
      </c>
      <c r="C42" s="3" t="s">
        <v>1494</v>
      </c>
      <c r="D42" s="2" t="s">
        <v>45</v>
      </c>
      <c r="E42" s="33">
        <v>4803.1500000000005</v>
      </c>
      <c r="F42" s="420"/>
      <c r="G42" s="374"/>
      <c r="H42" s="33">
        <f t="shared" si="0"/>
        <v>4803.1499999999996</v>
      </c>
    </row>
    <row r="43" spans="1:12" s="18" customFormat="1" ht="110.25">
      <c r="A43" s="428" t="s">
        <v>1483</v>
      </c>
      <c r="B43" s="3" t="s">
        <v>1498</v>
      </c>
      <c r="C43" s="3" t="s">
        <v>1499</v>
      </c>
      <c r="D43" s="2" t="s">
        <v>1347</v>
      </c>
      <c r="E43" s="33">
        <v>2152.7000000000003</v>
      </c>
      <c r="F43" s="431" t="s">
        <v>1528</v>
      </c>
      <c r="G43" s="465"/>
      <c r="H43" s="33">
        <f t="shared" si="0"/>
        <v>2152.6999999999998</v>
      </c>
    </row>
    <row r="44" spans="1:12" s="18" customFormat="1" ht="78.75">
      <c r="A44" s="428" t="s">
        <v>1484</v>
      </c>
      <c r="B44" s="3" t="s">
        <v>1500</v>
      </c>
      <c r="C44" s="3" t="s">
        <v>1501</v>
      </c>
      <c r="D44" s="2" t="s">
        <v>45</v>
      </c>
      <c r="E44" s="33">
        <v>605</v>
      </c>
      <c r="F44" s="431" t="s">
        <v>1528</v>
      </c>
      <c r="G44" s="465"/>
      <c r="H44" s="33">
        <f t="shared" si="0"/>
        <v>605</v>
      </c>
    </row>
    <row r="45" spans="1:12" s="18" customFormat="1" ht="78.75">
      <c r="A45" s="428" t="s">
        <v>1486</v>
      </c>
      <c r="B45" s="3" t="s">
        <v>1502</v>
      </c>
      <c r="C45" s="3" t="s">
        <v>1503</v>
      </c>
      <c r="D45" s="2" t="s">
        <v>52</v>
      </c>
      <c r="E45" s="33">
        <v>905.39900000000011</v>
      </c>
      <c r="F45" s="431" t="s">
        <v>1528</v>
      </c>
      <c r="G45" s="465"/>
      <c r="H45" s="33">
        <f t="shared" si="0"/>
        <v>905.4</v>
      </c>
    </row>
    <row r="46" spans="1:12" s="18" customFormat="1" ht="78.75">
      <c r="A46" s="428" t="s">
        <v>1487</v>
      </c>
      <c r="B46" s="3" t="s">
        <v>1504</v>
      </c>
      <c r="C46" s="3" t="s">
        <v>1505</v>
      </c>
      <c r="D46" s="2" t="s">
        <v>3</v>
      </c>
      <c r="E46" s="33">
        <v>1393.92</v>
      </c>
      <c r="F46" s="431" t="s">
        <v>1528</v>
      </c>
      <c r="G46" s="465"/>
      <c r="H46" s="33">
        <f t="shared" si="0"/>
        <v>1393.92</v>
      </c>
    </row>
    <row r="47" spans="1:12" s="18" customFormat="1" ht="126">
      <c r="A47" s="428" t="s">
        <v>1489</v>
      </c>
      <c r="B47" s="54" t="s">
        <v>1506</v>
      </c>
      <c r="C47" s="54" t="s">
        <v>1512</v>
      </c>
      <c r="D47" s="68" t="s">
        <v>5</v>
      </c>
      <c r="E47" s="33">
        <v>4174.5</v>
      </c>
      <c r="F47" s="420"/>
      <c r="G47" s="374"/>
      <c r="H47" s="33">
        <f t="shared" si="0"/>
        <v>4174.5</v>
      </c>
    </row>
    <row r="48" spans="1:12" s="18" customFormat="1" ht="126">
      <c r="A48" s="428" t="s">
        <v>1491</v>
      </c>
      <c r="B48" s="87" t="s">
        <v>1507</v>
      </c>
      <c r="C48" s="24" t="s">
        <v>1513</v>
      </c>
      <c r="D48" s="68" t="s">
        <v>5</v>
      </c>
      <c r="E48" s="33">
        <v>48361.632000000005</v>
      </c>
      <c r="F48" s="420"/>
      <c r="G48" s="374"/>
      <c r="H48" s="33">
        <f t="shared" si="0"/>
        <v>48361.63</v>
      </c>
    </row>
    <row r="49" spans="1:8" s="18" customFormat="1" ht="126">
      <c r="A49" s="428" t="s">
        <v>1495</v>
      </c>
      <c r="B49" s="87" t="s">
        <v>1508</v>
      </c>
      <c r="C49" s="24" t="s">
        <v>1514</v>
      </c>
      <c r="D49" s="68" t="s">
        <v>5</v>
      </c>
      <c r="E49" s="33">
        <v>45943.550400000007</v>
      </c>
      <c r="F49" s="420"/>
      <c r="G49" s="374"/>
      <c r="H49" s="33">
        <f t="shared" si="0"/>
        <v>45943.55</v>
      </c>
    </row>
    <row r="50" spans="1:8" s="18" customFormat="1" ht="126">
      <c r="A50" s="428" t="s">
        <v>1496</v>
      </c>
      <c r="B50" s="87" t="s">
        <v>1509</v>
      </c>
      <c r="C50" s="24" t="s">
        <v>1514</v>
      </c>
      <c r="D50" s="68" t="s">
        <v>5</v>
      </c>
      <c r="E50" s="33">
        <v>2838.0000000000005</v>
      </c>
      <c r="F50" s="420"/>
      <c r="G50" s="374"/>
      <c r="H50" s="33">
        <f t="shared" si="0"/>
        <v>2838</v>
      </c>
    </row>
    <row r="51" spans="1:8" s="18" customFormat="1" ht="141.75">
      <c r="A51" s="428" t="s">
        <v>1497</v>
      </c>
      <c r="B51" s="86" t="s">
        <v>1510</v>
      </c>
      <c r="C51" s="24" t="s">
        <v>1596</v>
      </c>
      <c r="D51" s="62" t="s">
        <v>4</v>
      </c>
      <c r="E51" s="33">
        <v>74250</v>
      </c>
      <c r="F51" s="420"/>
      <c r="G51" s="374"/>
      <c r="H51" s="33">
        <f t="shared" si="0"/>
        <v>74250</v>
      </c>
    </row>
    <row r="52" spans="1:8" s="18" customFormat="1" ht="63.75" thickBot="1">
      <c r="A52" s="428" t="s">
        <v>1842</v>
      </c>
      <c r="B52" s="3" t="s">
        <v>1511</v>
      </c>
      <c r="C52" s="3" t="s">
        <v>1515</v>
      </c>
      <c r="D52" s="2" t="s">
        <v>66</v>
      </c>
      <c r="E52" s="33">
        <v>335.77500000000003</v>
      </c>
      <c r="F52" s="420"/>
      <c r="G52" s="374"/>
      <c r="H52" s="33">
        <f t="shared" si="0"/>
        <v>335.78</v>
      </c>
    </row>
    <row r="53" spans="1:8" s="18" customFormat="1" ht="18.75">
      <c r="A53" s="743" t="s">
        <v>1516</v>
      </c>
      <c r="B53" s="744"/>
      <c r="C53" s="744"/>
      <c r="D53" s="611"/>
      <c r="E53" s="600"/>
      <c r="F53" s="438"/>
      <c r="G53" s="464"/>
      <c r="H53" s="33"/>
    </row>
    <row r="54" spans="1:8" s="18" customFormat="1" ht="18.75">
      <c r="A54" s="751" t="s">
        <v>673</v>
      </c>
      <c r="B54" s="659"/>
      <c r="C54" s="659"/>
      <c r="D54" s="105"/>
      <c r="E54" s="106"/>
      <c r="F54" s="429"/>
      <c r="G54" s="470"/>
      <c r="H54" s="33"/>
    </row>
    <row r="55" spans="1:8" s="18" customFormat="1" ht="94.5">
      <c r="A55" s="430" t="s">
        <v>1526</v>
      </c>
      <c r="B55" s="70" t="s">
        <v>1517</v>
      </c>
      <c r="C55" s="71" t="s">
        <v>1525</v>
      </c>
      <c r="D55" s="55" t="s">
        <v>66</v>
      </c>
      <c r="E55" s="33">
        <v>17.054400000000001</v>
      </c>
      <c r="F55" s="420"/>
      <c r="G55" s="374"/>
      <c r="H55" s="33">
        <f t="shared" si="0"/>
        <v>17.05</v>
      </c>
    </row>
    <row r="56" spans="1:8" s="18" customFormat="1" ht="94.5">
      <c r="A56" s="430" t="s">
        <v>19</v>
      </c>
      <c r="B56" s="70" t="s">
        <v>1518</v>
      </c>
      <c r="C56" s="71" t="s">
        <v>1525</v>
      </c>
      <c r="D56" s="55" t="s">
        <v>66</v>
      </c>
      <c r="E56" s="33">
        <v>25.3</v>
      </c>
      <c r="F56" s="420"/>
      <c r="G56" s="374"/>
      <c r="H56" s="33">
        <f t="shared" si="0"/>
        <v>25.3</v>
      </c>
    </row>
    <row r="57" spans="1:8" s="18" customFormat="1" ht="94.5">
      <c r="A57" s="430" t="s">
        <v>20</v>
      </c>
      <c r="B57" s="3" t="s">
        <v>1519</v>
      </c>
      <c r="C57" s="71" t="s">
        <v>1525</v>
      </c>
      <c r="D57" s="2" t="s">
        <v>66</v>
      </c>
      <c r="E57" s="33">
        <v>49.258000000000003</v>
      </c>
      <c r="F57" s="420"/>
      <c r="G57" s="374"/>
      <c r="H57" s="33">
        <f t="shared" si="0"/>
        <v>49.26</v>
      </c>
    </row>
    <row r="58" spans="1:8" s="18" customFormat="1" ht="63">
      <c r="A58" s="430" t="s">
        <v>27</v>
      </c>
      <c r="B58" s="70" t="s">
        <v>1520</v>
      </c>
      <c r="C58" s="146" t="s">
        <v>1515</v>
      </c>
      <c r="D58" s="55" t="s">
        <v>66</v>
      </c>
      <c r="E58" s="33">
        <v>40.700000000000003</v>
      </c>
      <c r="F58" s="420"/>
      <c r="G58" s="374"/>
      <c r="H58" s="33">
        <f t="shared" si="0"/>
        <v>40.700000000000003</v>
      </c>
    </row>
    <row r="59" spans="1:8" s="18" customFormat="1" ht="63">
      <c r="A59" s="430" t="s">
        <v>33</v>
      </c>
      <c r="B59" s="253" t="s">
        <v>1521</v>
      </c>
      <c r="C59" s="146" t="s">
        <v>1515</v>
      </c>
      <c r="D59" s="55" t="s">
        <v>66</v>
      </c>
      <c r="E59" s="33">
        <v>69.894000000000005</v>
      </c>
      <c r="F59" s="420"/>
      <c r="G59" s="374"/>
      <c r="H59" s="33">
        <f t="shared" si="0"/>
        <v>69.89</v>
      </c>
    </row>
    <row r="60" spans="1:8" s="18" customFormat="1" ht="78.75">
      <c r="A60" s="430" t="s">
        <v>34</v>
      </c>
      <c r="B60" s="253" t="s">
        <v>1522</v>
      </c>
      <c r="C60" s="146" t="s">
        <v>1527</v>
      </c>
      <c r="D60" s="55" t="s">
        <v>65</v>
      </c>
      <c r="E60" s="33">
        <v>153.80199999999999</v>
      </c>
      <c r="F60" s="431"/>
      <c r="G60" s="465"/>
      <c r="H60" s="33">
        <f t="shared" si="0"/>
        <v>153.80000000000001</v>
      </c>
    </row>
    <row r="61" spans="1:8" s="18" customFormat="1" ht="78.75">
      <c r="A61" s="430" t="s">
        <v>35</v>
      </c>
      <c r="B61" s="253" t="s">
        <v>1584</v>
      </c>
      <c r="C61" s="3" t="s">
        <v>1529</v>
      </c>
      <c r="D61" s="2" t="s">
        <v>66</v>
      </c>
      <c r="E61" s="33">
        <v>16.269000000000002</v>
      </c>
      <c r="F61" s="420"/>
      <c r="G61" s="374"/>
      <c r="H61" s="33">
        <f t="shared" si="0"/>
        <v>16.27</v>
      </c>
    </row>
    <row r="62" spans="1:8" s="18" customFormat="1" ht="78.75">
      <c r="A62" s="430" t="s">
        <v>36</v>
      </c>
      <c r="B62" s="253" t="s">
        <v>1585</v>
      </c>
      <c r="C62" s="3" t="s">
        <v>1529</v>
      </c>
      <c r="D62" s="65" t="s">
        <v>66</v>
      </c>
      <c r="E62" s="33">
        <v>95.293000000000006</v>
      </c>
      <c r="F62" s="420"/>
      <c r="G62" s="374"/>
      <c r="H62" s="33">
        <f t="shared" si="0"/>
        <v>95.29</v>
      </c>
    </row>
    <row r="63" spans="1:8" s="18" customFormat="1" ht="78.75">
      <c r="A63" s="430" t="s">
        <v>40</v>
      </c>
      <c r="B63" s="253" t="s">
        <v>1586</v>
      </c>
      <c r="C63" s="3" t="s">
        <v>1529</v>
      </c>
      <c r="D63" s="2" t="s">
        <v>66</v>
      </c>
      <c r="E63" s="33">
        <v>24.849</v>
      </c>
      <c r="F63" s="420"/>
      <c r="G63" s="374"/>
      <c r="H63" s="33">
        <f t="shared" si="0"/>
        <v>24.85</v>
      </c>
    </row>
    <row r="64" spans="1:8" s="18" customFormat="1" ht="18.75">
      <c r="A64" s="751" t="s">
        <v>691</v>
      </c>
      <c r="B64" s="659"/>
      <c r="C64" s="659"/>
      <c r="D64" s="613"/>
      <c r="E64" s="597"/>
      <c r="F64" s="439"/>
      <c r="G64" s="471"/>
      <c r="H64" s="33"/>
    </row>
    <row r="65" spans="1:8" s="18" customFormat="1" ht="94.5">
      <c r="A65" s="434" t="s">
        <v>41</v>
      </c>
      <c r="B65" s="436" t="s">
        <v>1536</v>
      </c>
      <c r="C65" s="435" t="s">
        <v>1598</v>
      </c>
      <c r="D65" s="55" t="s">
        <v>45</v>
      </c>
      <c r="E65" s="33">
        <v>2515.5350000000003</v>
      </c>
      <c r="F65" s="420"/>
      <c r="G65" s="374"/>
      <c r="H65" s="33">
        <f t="shared" si="0"/>
        <v>2515.54</v>
      </c>
    </row>
    <row r="66" spans="1:8" s="18" customFormat="1" ht="110.25">
      <c r="A66" s="434" t="s">
        <v>42</v>
      </c>
      <c r="B66" s="3" t="s">
        <v>1537</v>
      </c>
      <c r="C66" s="54" t="s">
        <v>1538</v>
      </c>
      <c r="D66" s="55" t="s">
        <v>64</v>
      </c>
      <c r="E66" s="33">
        <v>1210</v>
      </c>
      <c r="F66" s="420"/>
      <c r="G66" s="374"/>
      <c r="H66" s="33">
        <f t="shared" si="0"/>
        <v>1210</v>
      </c>
    </row>
    <row r="67" spans="1:8" s="18" customFormat="1" ht="110.25">
      <c r="A67" s="434" t="s">
        <v>1266</v>
      </c>
      <c r="B67" s="3" t="s">
        <v>1539</v>
      </c>
      <c r="C67" s="54" t="s">
        <v>1538</v>
      </c>
      <c r="D67" s="2" t="s">
        <v>392</v>
      </c>
      <c r="E67" s="33">
        <v>252.89000000000001</v>
      </c>
      <c r="F67" s="420"/>
      <c r="G67" s="374"/>
      <c r="H67" s="33">
        <f t="shared" si="0"/>
        <v>252.89</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24632.740000000005</v>
      </c>
      <c r="F69" s="420"/>
      <c r="G69" s="374"/>
      <c r="H69" s="33">
        <f t="shared" si="0"/>
        <v>24632.74</v>
      </c>
    </row>
    <row r="70" spans="1:8" s="18" customFormat="1" ht="110.25">
      <c r="A70" s="434" t="s">
        <v>1782</v>
      </c>
      <c r="B70" s="7" t="s">
        <v>1589</v>
      </c>
      <c r="C70" s="3" t="s">
        <v>1545</v>
      </c>
      <c r="D70" s="2" t="s">
        <v>45</v>
      </c>
      <c r="E70" s="33">
        <v>49656.640000000007</v>
      </c>
      <c r="F70" s="420"/>
      <c r="G70" s="374"/>
      <c r="H70" s="33">
        <f t="shared" si="0"/>
        <v>49656.639999999999</v>
      </c>
    </row>
    <row r="71" spans="1:8" s="18" customFormat="1" ht="110.25">
      <c r="A71" s="434" t="s">
        <v>1783</v>
      </c>
      <c r="B71" s="7" t="s">
        <v>1590</v>
      </c>
      <c r="C71" s="3" t="s">
        <v>1545</v>
      </c>
      <c r="D71" s="2" t="s">
        <v>45</v>
      </c>
      <c r="E71" s="33">
        <v>81336.75</v>
      </c>
      <c r="F71" s="420"/>
      <c r="G71" s="374"/>
      <c r="H71" s="33">
        <f t="shared" si="0"/>
        <v>81336.75</v>
      </c>
    </row>
    <row r="72" spans="1:8" s="18" customFormat="1" ht="47.25">
      <c r="A72" s="434" t="s">
        <v>1267</v>
      </c>
      <c r="B72" s="3" t="s">
        <v>1543</v>
      </c>
      <c r="C72" s="3" t="s">
        <v>1546</v>
      </c>
      <c r="D72" s="2" t="s">
        <v>45</v>
      </c>
      <c r="E72" s="33">
        <v>147.88400000000001</v>
      </c>
      <c r="F72" s="427" t="s">
        <v>1544</v>
      </c>
      <c r="G72" s="469"/>
      <c r="H72" s="33">
        <f t="shared" ref="H72:H121" si="1">ROUND(E72*$E$2,2)</f>
        <v>147.88</v>
      </c>
    </row>
    <row r="73" spans="1:8" s="18" customFormat="1" ht="47.25">
      <c r="A73" s="434" t="s">
        <v>1530</v>
      </c>
      <c r="B73" s="3" t="s">
        <v>1547</v>
      </c>
      <c r="C73" s="3" t="s">
        <v>1546</v>
      </c>
      <c r="D73" s="2" t="s">
        <v>45</v>
      </c>
      <c r="E73" s="33">
        <v>288.84899999999999</v>
      </c>
      <c r="F73" s="427" t="s">
        <v>1544</v>
      </c>
      <c r="G73" s="469"/>
      <c r="H73" s="33">
        <f t="shared" si="1"/>
        <v>288.85000000000002</v>
      </c>
    </row>
    <row r="74" spans="1:8" s="18" customFormat="1" ht="18.75">
      <c r="A74" s="751" t="s">
        <v>560</v>
      </c>
      <c r="B74" s="659"/>
      <c r="C74" s="659"/>
      <c r="D74" s="613"/>
      <c r="E74" s="597"/>
      <c r="F74" s="439"/>
      <c r="G74" s="471"/>
      <c r="H74" s="33"/>
    </row>
    <row r="75" spans="1:8" s="18" customFormat="1" ht="78.75">
      <c r="A75" s="421" t="s">
        <v>1531</v>
      </c>
      <c r="B75" s="21" t="s">
        <v>1591</v>
      </c>
      <c r="C75" s="3" t="s">
        <v>1559</v>
      </c>
      <c r="D75" s="55" t="s">
        <v>66</v>
      </c>
      <c r="E75" s="33">
        <v>12.848000000000001</v>
      </c>
      <c r="F75" s="420"/>
      <c r="G75" s="374"/>
      <c r="H75" s="33">
        <f t="shared" si="1"/>
        <v>12.85</v>
      </c>
    </row>
    <row r="76" spans="1:8" s="18" customFormat="1" ht="78.75">
      <c r="A76" s="421" t="s">
        <v>1532</v>
      </c>
      <c r="B76" s="44" t="s">
        <v>1553</v>
      </c>
      <c r="C76" s="3" t="s">
        <v>1559</v>
      </c>
      <c r="D76" s="55" t="s">
        <v>66</v>
      </c>
      <c r="E76" s="33">
        <v>19.910000000000004</v>
      </c>
      <c r="F76" s="420"/>
      <c r="G76" s="374"/>
      <c r="H76" s="33">
        <f t="shared" si="1"/>
        <v>19.91</v>
      </c>
    </row>
    <row r="77" spans="1:8" s="18" customFormat="1" ht="78.75">
      <c r="A77" s="421" t="s">
        <v>1533</v>
      </c>
      <c r="B77" s="44" t="s">
        <v>1554</v>
      </c>
      <c r="C77" s="3" t="s">
        <v>1559</v>
      </c>
      <c r="D77" s="55" t="s">
        <v>66</v>
      </c>
      <c r="E77" s="33">
        <v>14.630000000000003</v>
      </c>
      <c r="F77" s="420"/>
      <c r="G77" s="374"/>
      <c r="H77" s="33">
        <f t="shared" si="1"/>
        <v>14.63</v>
      </c>
    </row>
    <row r="78" spans="1:8" s="18" customFormat="1" ht="78.75">
      <c r="A78" s="421" t="s">
        <v>1534</v>
      </c>
      <c r="B78" s="21" t="s">
        <v>1592</v>
      </c>
      <c r="C78" s="3" t="s">
        <v>1559</v>
      </c>
      <c r="D78" s="80" t="s">
        <v>66</v>
      </c>
      <c r="E78" s="33">
        <v>12.496</v>
      </c>
      <c r="F78" s="420"/>
      <c r="G78" s="374"/>
      <c r="H78" s="33">
        <f t="shared" si="1"/>
        <v>12.5</v>
      </c>
    </row>
    <row r="79" spans="1:8" s="18" customFormat="1" ht="78.75">
      <c r="A79" s="421" t="s">
        <v>1535</v>
      </c>
      <c r="B79" s="44" t="s">
        <v>1593</v>
      </c>
      <c r="C79" s="3" t="s">
        <v>1559</v>
      </c>
      <c r="D79" s="80" t="s">
        <v>66</v>
      </c>
      <c r="E79" s="33">
        <v>19.216999999999999</v>
      </c>
      <c r="F79" s="420"/>
      <c r="G79" s="374"/>
      <c r="H79" s="33">
        <f t="shared" si="1"/>
        <v>19.22</v>
      </c>
    </row>
    <row r="80" spans="1:8" s="18" customFormat="1" ht="78.75">
      <c r="A80" s="421" t="s">
        <v>1540</v>
      </c>
      <c r="B80" s="44" t="s">
        <v>1555</v>
      </c>
      <c r="C80" s="81" t="s">
        <v>1559</v>
      </c>
      <c r="D80" s="55" t="s">
        <v>66</v>
      </c>
      <c r="E80" s="33">
        <v>54.571000000000005</v>
      </c>
      <c r="F80" s="420"/>
      <c r="G80" s="374"/>
      <c r="H80" s="33">
        <f t="shared" si="1"/>
        <v>54.57</v>
      </c>
    </row>
    <row r="81" spans="1:8" s="18" customFormat="1" ht="94.5">
      <c r="A81" s="421" t="s">
        <v>1541</v>
      </c>
      <c r="B81" s="253" t="s">
        <v>1556</v>
      </c>
      <c r="C81" s="81" t="s">
        <v>1560</v>
      </c>
      <c r="D81" s="55" t="s">
        <v>64</v>
      </c>
      <c r="E81" s="33">
        <v>7550.5100000000011</v>
      </c>
      <c r="F81" s="420"/>
      <c r="G81" s="374"/>
      <c r="H81" s="33">
        <f t="shared" si="1"/>
        <v>7550.51</v>
      </c>
    </row>
    <row r="82" spans="1:8" s="18" customFormat="1" ht="78.75">
      <c r="A82" s="421" t="s">
        <v>1542</v>
      </c>
      <c r="B82" s="44" t="s">
        <v>1557</v>
      </c>
      <c r="C82" s="72" t="s">
        <v>1559</v>
      </c>
      <c r="D82" s="55" t="s">
        <v>45</v>
      </c>
      <c r="E82" s="33">
        <v>53.603000000000002</v>
      </c>
      <c r="F82" s="420"/>
      <c r="G82" s="374"/>
      <c r="H82" s="33">
        <f t="shared" si="1"/>
        <v>53.6</v>
      </c>
    </row>
    <row r="83" spans="1:8" s="18" customFormat="1" ht="78.75">
      <c r="A83" s="421" t="s">
        <v>1548</v>
      </c>
      <c r="B83" s="44" t="s">
        <v>1558</v>
      </c>
      <c r="C83" s="72" t="s">
        <v>1559</v>
      </c>
      <c r="D83" s="55" t="s">
        <v>45</v>
      </c>
      <c r="E83" s="33">
        <v>119.79000000000002</v>
      </c>
      <c r="F83" s="420"/>
      <c r="G83" s="374"/>
      <c r="H83" s="33">
        <f t="shared" si="1"/>
        <v>119.79</v>
      </c>
    </row>
    <row r="84" spans="1:8" s="18" customFormat="1" ht="78.75">
      <c r="A84" s="421" t="s">
        <v>1549</v>
      </c>
      <c r="B84" s="44" t="s">
        <v>1752</v>
      </c>
      <c r="C84" s="21" t="s">
        <v>1561</v>
      </c>
      <c r="D84" s="55" t="s">
        <v>66</v>
      </c>
      <c r="E84" s="33">
        <v>47.770800000000001</v>
      </c>
      <c r="F84" s="420"/>
      <c r="G84" s="374"/>
      <c r="H84" s="33">
        <f t="shared" si="1"/>
        <v>47.77</v>
      </c>
    </row>
    <row r="85" spans="1:8" s="18" customFormat="1" ht="18.75">
      <c r="A85" s="751" t="s">
        <v>561</v>
      </c>
      <c r="B85" s="659"/>
      <c r="C85" s="659"/>
      <c r="D85" s="613"/>
      <c r="E85" s="597"/>
      <c r="F85" s="439"/>
      <c r="G85" s="471"/>
      <c r="H85" s="33"/>
    </row>
    <row r="86" spans="1:8" s="18" customFormat="1" ht="141.75">
      <c r="A86" s="433" t="s">
        <v>1550</v>
      </c>
      <c r="B86" s="74" t="s">
        <v>342</v>
      </c>
      <c r="C86" s="64" t="s">
        <v>343</v>
      </c>
      <c r="D86" s="65" t="s">
        <v>344</v>
      </c>
      <c r="E86" s="33">
        <v>5566.2098577847946</v>
      </c>
      <c r="F86" s="420"/>
      <c r="G86" s="374"/>
      <c r="H86" s="33">
        <f t="shared" si="1"/>
        <v>5566.21</v>
      </c>
    </row>
    <row r="87" spans="1:8" s="18" customFormat="1" ht="78.75">
      <c r="A87" s="433" t="s">
        <v>1551</v>
      </c>
      <c r="B87" s="3" t="s">
        <v>1570</v>
      </c>
      <c r="C87" s="64" t="s">
        <v>108</v>
      </c>
      <c r="D87" s="2" t="s">
        <v>61</v>
      </c>
      <c r="E87" s="33">
        <v>11774.400000000001</v>
      </c>
      <c r="F87" s="420"/>
      <c r="G87" s="374"/>
      <c r="H87" s="33">
        <f t="shared" si="1"/>
        <v>11774.4</v>
      </c>
    </row>
    <row r="88" spans="1:8" s="18" customFormat="1" ht="31.5">
      <c r="A88" s="433" t="s">
        <v>1552</v>
      </c>
      <c r="B88" s="85" t="s">
        <v>1571</v>
      </c>
      <c r="C88" s="3" t="s">
        <v>1546</v>
      </c>
      <c r="D88" s="65" t="s">
        <v>1</v>
      </c>
      <c r="E88" s="33">
        <v>89.100000000000009</v>
      </c>
      <c r="F88" s="420"/>
      <c r="G88" s="374"/>
      <c r="H88" s="33">
        <f t="shared" si="1"/>
        <v>89.1</v>
      </c>
    </row>
    <row r="89" spans="1:8" s="18" customFormat="1" ht="31.5">
      <c r="A89" s="433" t="s">
        <v>1562</v>
      </c>
      <c r="B89" s="74" t="s">
        <v>1572</v>
      </c>
      <c r="C89" s="3" t="s">
        <v>1546</v>
      </c>
      <c r="D89" s="65" t="s">
        <v>1</v>
      </c>
      <c r="E89" s="33">
        <v>41.449100000000008</v>
      </c>
      <c r="F89" s="420"/>
      <c r="G89" s="374"/>
      <c r="H89" s="33">
        <f t="shared" si="1"/>
        <v>41.45</v>
      </c>
    </row>
    <row r="90" spans="1:8" s="18" customFormat="1" ht="63">
      <c r="A90" s="433" t="s">
        <v>1563</v>
      </c>
      <c r="B90" s="3" t="s">
        <v>1573</v>
      </c>
      <c r="C90" s="64" t="s">
        <v>220</v>
      </c>
      <c r="D90" s="2" t="s">
        <v>64</v>
      </c>
      <c r="E90" s="33">
        <v>68.42</v>
      </c>
      <c r="F90" s="420"/>
      <c r="G90" s="374"/>
      <c r="H90" s="33">
        <f t="shared" si="1"/>
        <v>68.42</v>
      </c>
    </row>
    <row r="91" spans="1:8" s="18" customFormat="1" ht="78.75">
      <c r="A91" s="433" t="s">
        <v>1564</v>
      </c>
      <c r="B91" s="54" t="s">
        <v>1594</v>
      </c>
      <c r="C91" s="3" t="s">
        <v>1575</v>
      </c>
      <c r="D91" s="55" t="s">
        <v>1122</v>
      </c>
      <c r="E91" s="33">
        <v>67.661000000000001</v>
      </c>
      <c r="F91" s="420"/>
      <c r="G91" s="374"/>
      <c r="H91" s="33">
        <f t="shared" si="1"/>
        <v>67.66</v>
      </c>
    </row>
    <row r="92" spans="1:8" s="18" customFormat="1" ht="78.75">
      <c r="A92" s="433" t="s">
        <v>1565</v>
      </c>
      <c r="B92" s="21" t="s">
        <v>1595</v>
      </c>
      <c r="C92" s="3" t="s">
        <v>1575</v>
      </c>
      <c r="D92" s="55" t="s">
        <v>66</v>
      </c>
      <c r="E92" s="33">
        <v>14.443000000000001</v>
      </c>
      <c r="F92" s="420"/>
      <c r="G92" s="374"/>
      <c r="H92" s="33">
        <f t="shared" si="1"/>
        <v>14.44</v>
      </c>
    </row>
    <row r="93" spans="1:8" s="18" customFormat="1" ht="79.5" thickBot="1">
      <c r="A93" s="433" t="s">
        <v>1566</v>
      </c>
      <c r="B93" s="21" t="s">
        <v>1574</v>
      </c>
      <c r="C93" s="3" t="s">
        <v>1575</v>
      </c>
      <c r="D93" s="2" t="s">
        <v>66</v>
      </c>
      <c r="E93" s="33">
        <v>125.57600000000001</v>
      </c>
      <c r="F93" s="420"/>
      <c r="G93" s="374"/>
      <c r="H93" s="33">
        <f t="shared" si="1"/>
        <v>125.58</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19509.067441499999</v>
      </c>
      <c r="F97" s="420"/>
      <c r="G97" s="374"/>
      <c r="H97" s="33">
        <f t="shared" si="1"/>
        <v>19509.07</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98527.437403500007</v>
      </c>
      <c r="F99" s="420"/>
      <c r="G99" s="374"/>
      <c r="H99" s="33">
        <f t="shared" si="1"/>
        <v>98527.44</v>
      </c>
    </row>
    <row r="100" spans="1:8" s="18" customFormat="1" ht="94.5">
      <c r="A100" s="433" t="s">
        <v>1844</v>
      </c>
      <c r="B100" s="21" t="s">
        <v>1790</v>
      </c>
      <c r="C100" s="3" t="s">
        <v>1791</v>
      </c>
      <c r="D100" s="55" t="s">
        <v>1789</v>
      </c>
      <c r="E100" s="33">
        <v>130756.827567</v>
      </c>
      <c r="F100" s="420"/>
      <c r="G100" s="374"/>
      <c r="H100" s="33">
        <f t="shared" si="1"/>
        <v>130756.83</v>
      </c>
    </row>
    <row r="101" spans="1:8" s="18" customFormat="1" ht="63">
      <c r="A101" s="433" t="s">
        <v>1845</v>
      </c>
      <c r="B101" s="21" t="s">
        <v>1792</v>
      </c>
      <c r="C101" s="3" t="s">
        <v>1788</v>
      </c>
      <c r="D101" s="55" t="s">
        <v>1793</v>
      </c>
      <c r="E101" s="33">
        <v>89126.983177500006</v>
      </c>
      <c r="F101" s="420"/>
      <c r="G101" s="374"/>
      <c r="H101" s="33">
        <f t="shared" si="1"/>
        <v>89126.98</v>
      </c>
    </row>
    <row r="102" spans="1:8" s="18" customFormat="1" ht="94.5">
      <c r="A102" s="433" t="s">
        <v>1846</v>
      </c>
      <c r="B102" s="21" t="s">
        <v>1794</v>
      </c>
      <c r="C102" s="3" t="s">
        <v>1791</v>
      </c>
      <c r="D102" s="55" t="s">
        <v>1793</v>
      </c>
      <c r="E102" s="33">
        <v>110375.0421585</v>
      </c>
      <c r="F102" s="420"/>
      <c r="G102" s="374"/>
      <c r="H102" s="33">
        <f t="shared" si="1"/>
        <v>110375.03999999999</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5240.8604685</v>
      </c>
      <c r="F104" s="420"/>
      <c r="G104" s="374"/>
      <c r="H104" s="33">
        <f t="shared" si="1"/>
        <v>5240.8599999999997</v>
      </c>
    </row>
    <row r="105" spans="1:8" s="18" customFormat="1" ht="94.5">
      <c r="A105" s="433" t="s">
        <v>1848</v>
      </c>
      <c r="B105" s="21" t="s">
        <v>1799</v>
      </c>
      <c r="C105" s="3" t="s">
        <v>1800</v>
      </c>
      <c r="D105" s="55" t="s">
        <v>1801</v>
      </c>
      <c r="E105" s="33">
        <v>6155.2895850000004</v>
      </c>
      <c r="F105" s="420"/>
      <c r="G105" s="374"/>
      <c r="H105" s="33">
        <f t="shared" si="1"/>
        <v>6155.29</v>
      </c>
    </row>
    <row r="106" spans="1:8" s="18" customFormat="1" ht="78.75">
      <c r="A106" s="433" t="s">
        <v>1849</v>
      </c>
      <c r="B106" s="21" t="s">
        <v>1802</v>
      </c>
      <c r="C106" s="3" t="s">
        <v>1803</v>
      </c>
      <c r="D106" s="55" t="s">
        <v>1804</v>
      </c>
      <c r="E106" s="33">
        <v>38148.858810000005</v>
      </c>
      <c r="F106" s="420"/>
      <c r="G106" s="374"/>
      <c r="H106" s="33">
        <f t="shared" si="1"/>
        <v>38148.86</v>
      </c>
    </row>
    <row r="107" spans="1:8" s="18" customFormat="1" ht="63">
      <c r="A107" s="433" t="s">
        <v>1850</v>
      </c>
      <c r="B107" s="21" t="s">
        <v>1805</v>
      </c>
      <c r="C107" s="3" t="s">
        <v>1806</v>
      </c>
      <c r="D107" s="55" t="s">
        <v>1807</v>
      </c>
      <c r="E107" s="33">
        <v>62751.138324000007</v>
      </c>
      <c r="F107" s="420"/>
      <c r="G107" s="374"/>
      <c r="H107" s="33">
        <f t="shared" si="1"/>
        <v>62751.14</v>
      </c>
    </row>
    <row r="108" spans="1:8" s="18" customFormat="1" ht="78.75">
      <c r="A108" s="433" t="s">
        <v>1851</v>
      </c>
      <c r="B108" s="21" t="s">
        <v>1808</v>
      </c>
      <c r="C108" s="3" t="s">
        <v>1809</v>
      </c>
      <c r="D108" s="55" t="s">
        <v>1810</v>
      </c>
      <c r="E108" s="33">
        <v>28988.942618999998</v>
      </c>
      <c r="F108" s="420"/>
      <c r="G108" s="374"/>
      <c r="H108" s="33">
        <f t="shared" si="1"/>
        <v>28988.94</v>
      </c>
    </row>
    <row r="109" spans="1:8" s="18" customFormat="1" ht="78.75">
      <c r="A109" s="433" t="s">
        <v>1852</v>
      </c>
      <c r="B109" s="21" t="s">
        <v>1811</v>
      </c>
      <c r="C109" s="3" t="s">
        <v>1809</v>
      </c>
      <c r="D109" s="55" t="s">
        <v>1810</v>
      </c>
      <c r="E109" s="33">
        <v>31296.304854000005</v>
      </c>
      <c r="F109" s="420"/>
      <c r="G109" s="374"/>
      <c r="H109" s="33">
        <f t="shared" si="1"/>
        <v>31296.3</v>
      </c>
    </row>
    <row r="110" spans="1:8" s="18" customFormat="1" ht="78.75">
      <c r="A110" s="433" t="s">
        <v>1853</v>
      </c>
      <c r="B110" s="21" t="s">
        <v>1812</v>
      </c>
      <c r="C110" s="3" t="s">
        <v>1809</v>
      </c>
      <c r="D110" s="55" t="s">
        <v>1810</v>
      </c>
      <c r="E110" s="33">
        <v>28935.990373500001</v>
      </c>
      <c r="F110" s="420"/>
      <c r="G110" s="374"/>
      <c r="H110" s="33">
        <f t="shared" si="1"/>
        <v>28935.99</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77848.090810499998</v>
      </c>
      <c r="F112" s="420"/>
      <c r="G112" s="374"/>
      <c r="H112" s="33">
        <f t="shared" si="1"/>
        <v>77848.09</v>
      </c>
    </row>
    <row r="113" spans="1:8" s="18" customFormat="1" ht="110.25">
      <c r="A113" s="433" t="s">
        <v>1855</v>
      </c>
      <c r="B113" s="21" t="s">
        <v>1817</v>
      </c>
      <c r="C113" s="3" t="s">
        <v>1818</v>
      </c>
      <c r="D113" s="55" t="s">
        <v>1819</v>
      </c>
      <c r="E113" s="33">
        <v>45047.501886000005</v>
      </c>
      <c r="F113" s="420"/>
      <c r="G113" s="374"/>
      <c r="H113" s="33">
        <f t="shared" si="1"/>
        <v>45047.5</v>
      </c>
    </row>
    <row r="114" spans="1:8" s="18" customFormat="1" ht="63">
      <c r="A114" s="433" t="s">
        <v>1856</v>
      </c>
      <c r="B114" s="21" t="s">
        <v>1820</v>
      </c>
      <c r="C114" s="3" t="s">
        <v>1821</v>
      </c>
      <c r="D114" s="55" t="s">
        <v>1822</v>
      </c>
      <c r="E114" s="33">
        <v>25289.820460499999</v>
      </c>
      <c r="F114" s="420"/>
      <c r="G114" s="374"/>
      <c r="H114" s="33">
        <f t="shared" si="1"/>
        <v>25289.82</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1967.8880174999997</v>
      </c>
      <c r="F116" s="420"/>
      <c r="G116" s="374"/>
      <c r="H116" s="33">
        <f t="shared" si="1"/>
        <v>1967.89</v>
      </c>
    </row>
    <row r="117" spans="1:8" s="18" customFormat="1" ht="63">
      <c r="A117" s="433" t="s">
        <v>421</v>
      </c>
      <c r="B117" s="21" t="s">
        <v>1826</v>
      </c>
      <c r="C117" s="3" t="s">
        <v>1827</v>
      </c>
      <c r="D117" s="55" t="s">
        <v>1828</v>
      </c>
      <c r="E117" s="33">
        <v>36701.982820500001</v>
      </c>
      <c r="F117" s="420"/>
      <c r="G117" s="374"/>
      <c r="H117" s="33">
        <f t="shared" si="1"/>
        <v>36701.980000000003</v>
      </c>
    </row>
    <row r="118" spans="1:8" s="18" customFormat="1" ht="31.5">
      <c r="A118" s="433" t="s">
        <v>1857</v>
      </c>
      <c r="B118" s="21" t="s">
        <v>1829</v>
      </c>
      <c r="C118" s="3" t="s">
        <v>1830</v>
      </c>
      <c r="D118" s="55" t="s">
        <v>1831</v>
      </c>
      <c r="E118" s="33">
        <v>17546.9440005</v>
      </c>
      <c r="F118" s="420"/>
      <c r="G118" s="374"/>
      <c r="H118" s="33">
        <f t="shared" si="1"/>
        <v>17546.939999999999</v>
      </c>
    </row>
    <row r="119" spans="1:8" s="18" customFormat="1" ht="47.25">
      <c r="A119" s="433" t="s">
        <v>1858</v>
      </c>
      <c r="B119" s="21" t="s">
        <v>1832</v>
      </c>
      <c r="C119" s="3" t="s">
        <v>1833</v>
      </c>
      <c r="D119" s="55" t="s">
        <v>1834</v>
      </c>
      <c r="E119" s="33">
        <v>13091.9331735</v>
      </c>
      <c r="F119" s="420"/>
      <c r="G119" s="374"/>
      <c r="H119" s="33">
        <f t="shared" si="1"/>
        <v>13091.93</v>
      </c>
    </row>
    <row r="120" spans="1:8" s="18" customFormat="1" ht="47.25">
      <c r="A120" s="433" t="s">
        <v>1859</v>
      </c>
      <c r="B120" s="21" t="s">
        <v>1835</v>
      </c>
      <c r="C120" s="3" t="s">
        <v>1836</v>
      </c>
      <c r="D120" s="55" t="s">
        <v>1837</v>
      </c>
      <c r="E120" s="33">
        <v>40176.446314499997</v>
      </c>
      <c r="F120" s="420"/>
      <c r="G120" s="374"/>
      <c r="H120" s="33">
        <f t="shared" si="1"/>
        <v>40176.449999999997</v>
      </c>
    </row>
    <row r="121" spans="1:8" s="18" customFormat="1" ht="47.25">
      <c r="A121" s="433" t="s">
        <v>1860</v>
      </c>
      <c r="B121" s="21" t="s">
        <v>1838</v>
      </c>
      <c r="C121" s="3" t="s">
        <v>1839</v>
      </c>
      <c r="D121" s="55" t="s">
        <v>1840</v>
      </c>
      <c r="E121" s="33">
        <v>110369.090706</v>
      </c>
      <c r="F121" s="420"/>
      <c r="G121" s="374"/>
      <c r="H121" s="33">
        <f t="shared" si="1"/>
        <v>110369.09</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8" t="s">
        <v>1466</v>
      </c>
      <c r="B36" s="759"/>
      <c r="C36" s="759"/>
      <c r="D36" s="759"/>
      <c r="E36" s="759"/>
      <c r="F36" s="760"/>
    </row>
    <row r="37" spans="1:6" ht="15.75" customHeight="1">
      <c r="A37" s="754" t="s">
        <v>1779</v>
      </c>
      <c r="B37" s="755"/>
      <c r="C37" s="755"/>
      <c r="D37" s="755"/>
      <c r="E37" s="755"/>
      <c r="F37" s="756"/>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8" t="s">
        <v>1516</v>
      </c>
      <c r="B60" s="759"/>
      <c r="C60" s="759"/>
      <c r="D60" s="759"/>
      <c r="E60" s="759"/>
      <c r="F60" s="760"/>
    </row>
    <row r="61" spans="1:6" ht="15.75" customHeight="1">
      <c r="A61" s="754" t="s">
        <v>1780</v>
      </c>
      <c r="B61" s="755"/>
      <c r="C61" s="755"/>
      <c r="D61" s="755"/>
      <c r="E61" s="755"/>
      <c r="F61" s="756"/>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54" t="s">
        <v>691</v>
      </c>
      <c r="B71" s="755"/>
      <c r="C71" s="755"/>
      <c r="D71" s="755"/>
      <c r="E71" s="755"/>
      <c r="F71" s="756"/>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54" t="s">
        <v>1587</v>
      </c>
      <c r="C75" s="755"/>
      <c r="D75" s="755"/>
      <c r="E75" s="755"/>
      <c r="F75" s="756"/>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54" t="s">
        <v>560</v>
      </c>
      <c r="B81" s="755"/>
      <c r="C81" s="755"/>
      <c r="D81" s="755"/>
      <c r="E81" s="755"/>
      <c r="F81" s="756"/>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54" t="s">
        <v>561</v>
      </c>
      <c r="B92" s="755"/>
      <c r="C92" s="756"/>
      <c r="D92" s="762"/>
      <c r="E92" s="762"/>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57" t="s">
        <v>2104</v>
      </c>
      <c r="B101" s="757"/>
      <c r="C101" s="757"/>
      <c r="D101" s="757"/>
      <c r="E101" s="757"/>
      <c r="F101" s="757"/>
    </row>
    <row r="102" spans="1:6" ht="15.75" customHeight="1">
      <c r="A102" s="758" t="s">
        <v>1784</v>
      </c>
      <c r="B102" s="759"/>
      <c r="C102" s="760"/>
      <c r="D102" s="761"/>
      <c r="E102" s="761"/>
      <c r="F102" s="508"/>
    </row>
    <row r="103" spans="1:6" ht="47.25">
      <c r="A103" s="511" t="s">
        <v>91</v>
      </c>
      <c r="B103" s="542" t="s">
        <v>1422</v>
      </c>
      <c r="C103" s="542" t="s">
        <v>1785</v>
      </c>
      <c r="D103" s="502" t="s">
        <v>172</v>
      </c>
      <c r="E103" s="535"/>
      <c r="F103" s="512"/>
    </row>
    <row r="104" spans="1:6">
      <c r="A104" s="545" t="s">
        <v>92</v>
      </c>
      <c r="B104" s="754" t="s">
        <v>1786</v>
      </c>
      <c r="C104" s="755"/>
      <c r="D104" s="755"/>
      <c r="E104" s="755"/>
      <c r="F104" s="756"/>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54" t="s">
        <v>1795</v>
      </c>
      <c r="C109" s="755"/>
      <c r="D109" s="755"/>
      <c r="E109" s="755"/>
      <c r="F109" s="756"/>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54" t="s">
        <v>1813</v>
      </c>
      <c r="C117" s="755"/>
      <c r="D117" s="755"/>
      <c r="E117" s="755"/>
      <c r="F117" s="756"/>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54" t="s">
        <v>1823</v>
      </c>
      <c r="C121" s="755"/>
      <c r="D121" s="755"/>
      <c r="E121" s="755"/>
      <c r="F121" s="756"/>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A60:F60"/>
    <mergeCell ref="A4:F4"/>
    <mergeCell ref="A11:F11"/>
    <mergeCell ref="A21:F21"/>
    <mergeCell ref="A36:F36"/>
    <mergeCell ref="A37:F37"/>
    <mergeCell ref="A61:F61"/>
    <mergeCell ref="A71:F71"/>
    <mergeCell ref="B75:F75"/>
    <mergeCell ref="A81:F81"/>
    <mergeCell ref="A92:C92"/>
    <mergeCell ref="D92:E92"/>
    <mergeCell ref="B121:F121"/>
    <mergeCell ref="A101:F101"/>
    <mergeCell ref="A102:C102"/>
    <mergeCell ref="D102:E102"/>
    <mergeCell ref="B104:F104"/>
    <mergeCell ref="B109:F109"/>
    <mergeCell ref="B117:F1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78.75">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78.75">
      <c r="A26" s="509" t="s">
        <v>1465</v>
      </c>
      <c r="B26" s="542" t="s">
        <v>1464</v>
      </c>
      <c r="C26" s="542" t="s">
        <v>1457</v>
      </c>
      <c r="D26" s="507" t="s">
        <v>86</v>
      </c>
      <c r="E26" s="518"/>
      <c r="F26" s="512"/>
    </row>
    <row r="27" spans="1:6" ht="15.75" customHeight="1">
      <c r="A27" s="758" t="s">
        <v>1466</v>
      </c>
      <c r="B27" s="759"/>
      <c r="C27" s="759"/>
      <c r="D27" s="759"/>
      <c r="E27" s="759"/>
      <c r="F27" s="760"/>
    </row>
    <row r="28" spans="1:6" ht="15.75" customHeight="1">
      <c r="A28" s="754" t="s">
        <v>1779</v>
      </c>
      <c r="B28" s="755"/>
      <c r="C28" s="755"/>
      <c r="D28" s="755"/>
      <c r="E28" s="755"/>
      <c r="F28" s="756"/>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78.75">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94.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63">
      <c r="A50" s="509" t="s">
        <v>1497</v>
      </c>
      <c r="B50" s="542" t="s">
        <v>1511</v>
      </c>
      <c r="C50" s="542" t="s">
        <v>1515</v>
      </c>
      <c r="D50" s="507" t="s">
        <v>66</v>
      </c>
      <c r="E50" s="518"/>
      <c r="F50" s="512"/>
    </row>
    <row r="51" spans="1:6" ht="15.75" customHeight="1">
      <c r="A51" s="758" t="s">
        <v>1516</v>
      </c>
      <c r="B51" s="759"/>
      <c r="C51" s="759"/>
      <c r="D51" s="759"/>
      <c r="E51" s="759"/>
      <c r="F51" s="760"/>
    </row>
    <row r="52" spans="1:6" ht="15.75" customHeight="1">
      <c r="A52" s="754" t="s">
        <v>1780</v>
      </c>
      <c r="B52" s="755"/>
      <c r="C52" s="755"/>
      <c r="D52" s="755"/>
      <c r="E52" s="755"/>
      <c r="F52" s="756"/>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63">
      <c r="A56" s="505" t="s">
        <v>27</v>
      </c>
      <c r="B56" s="544" t="s">
        <v>1520</v>
      </c>
      <c r="C56" s="542" t="s">
        <v>1515</v>
      </c>
      <c r="D56" s="502" t="s">
        <v>66</v>
      </c>
      <c r="E56" s="520"/>
      <c r="F56" s="512"/>
    </row>
    <row r="57" spans="1:6" ht="63">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54" t="s">
        <v>691</v>
      </c>
      <c r="B62" s="755"/>
      <c r="C62" s="755"/>
      <c r="D62" s="755"/>
      <c r="E62" s="755"/>
      <c r="F62" s="756"/>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54" t="s">
        <v>560</v>
      </c>
      <c r="B72" s="755"/>
      <c r="C72" s="755"/>
      <c r="D72" s="755"/>
      <c r="E72" s="755"/>
      <c r="F72" s="756"/>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6" t="s">
        <v>561</v>
      </c>
      <c r="B83" s="766"/>
      <c r="C83" s="766"/>
      <c r="D83" s="762"/>
      <c r="E83" s="762"/>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63">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57" t="s">
        <v>2104</v>
      </c>
      <c r="B92" s="757"/>
      <c r="C92" s="757"/>
      <c r="D92" s="757"/>
      <c r="E92" s="757"/>
      <c r="F92" s="757"/>
    </row>
    <row r="93" spans="1:6">
      <c r="A93" s="767" t="s">
        <v>1784</v>
      </c>
      <c r="B93" s="767"/>
      <c r="C93" s="767"/>
      <c r="D93" s="761"/>
      <c r="E93" s="761"/>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93:C93"/>
    <mergeCell ref="D93:E93"/>
    <mergeCell ref="A72:F72"/>
    <mergeCell ref="A62:F62"/>
    <mergeCell ref="A51:F51"/>
    <mergeCell ref="A52:F52"/>
    <mergeCell ref="A4:F4"/>
    <mergeCell ref="A21:F21"/>
    <mergeCell ref="A83:C83"/>
    <mergeCell ref="D83:E83"/>
    <mergeCell ref="A92:F92"/>
    <mergeCell ref="A27:F27"/>
    <mergeCell ref="A28:F28"/>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2019-11-19T06:23:35Z</cp:lastPrinted>
  <dcterms:created xsi:type="dcterms:W3CDTF">2015-09-21T06:52:28Z</dcterms:created>
  <dcterms:modified xsi:type="dcterms:W3CDTF">2022-02-24T08:35:50Z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